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srv-fichiers\DocsPartages\SC_PATRIMOINE\COMMUN\5. MARCHES DIVERS_ENTRE-MAINT\MARCHES EN CREATION\Entretien elec\"/>
    </mc:Choice>
  </mc:AlternateContent>
  <xr:revisionPtr revIDLastSave="0" documentId="8_{112C76E8-62C9-491E-A358-EF8EACC2987E}" xr6:coauthVersionLast="47" xr6:coauthVersionMax="47" xr10:uidLastSave="{00000000-0000-0000-0000-000000000000}"/>
  <bookViews>
    <workbookView xWindow="-120" yWindow="-120" windowWidth="29040" windowHeight="15720" tabRatio="534" xr2:uid="{00000000-000D-0000-FFFF-FFFF00000000}"/>
  </bookViews>
  <sheets>
    <sheet name="BPU Fourniture Lot 1" sheetId="19" r:id="rId1"/>
    <sheet name="BPU Prestation Lot 1" sheetId="18" r:id="rId2"/>
    <sheet name="BPU Maintenance SSI Lot 1" sheetId="2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28" i="19" l="1"/>
  <c r="B659" i="19"/>
  <c r="B660" i="19" s="1"/>
  <c r="B661" i="19" s="1"/>
  <c r="B662" i="19" s="1"/>
  <c r="B647" i="19"/>
  <c r="B648" i="19" s="1"/>
  <c r="B649" i="19" s="1"/>
  <c r="B619" i="19"/>
  <c r="B620" i="19" s="1"/>
  <c r="B621" i="19" s="1"/>
  <c r="B622" i="19" s="1"/>
  <c r="B623" i="19" s="1"/>
  <c r="B624" i="19" s="1"/>
  <c r="B625" i="19" s="1"/>
  <c r="B626" i="19" s="1"/>
  <c r="B642" i="19"/>
  <c r="B643" i="19" s="1"/>
  <c r="B644" i="19" s="1"/>
  <c r="B645" i="19" s="1"/>
  <c r="B630" i="19"/>
  <c r="B631" i="19" s="1"/>
  <c r="B632" i="19" s="1"/>
  <c r="B633" i="19" s="1"/>
  <c r="B634" i="19" s="1"/>
  <c r="B635" i="19" s="1"/>
  <c r="B636" i="19" s="1"/>
  <c r="B637" i="19" s="1"/>
  <c r="B638" i="19" s="1"/>
  <c r="B639" i="19" s="1"/>
  <c r="B640" i="19" s="1"/>
  <c r="B616" i="19"/>
  <c r="B617" i="19" s="1"/>
  <c r="B606" i="19"/>
  <c r="B607" i="19" s="1"/>
  <c r="B608" i="19" s="1"/>
  <c r="B609" i="19" s="1"/>
  <c r="B610" i="19" s="1"/>
  <c r="B611" i="19" s="1"/>
  <c r="B612" i="19" s="1"/>
  <c r="B602" i="19"/>
  <c r="B603" i="19" s="1"/>
  <c r="B604" i="19" s="1"/>
  <c r="B591" i="19"/>
  <c r="B592" i="19" s="1"/>
  <c r="B593" i="19" s="1"/>
  <c r="B594" i="19" s="1"/>
  <c r="B595" i="19" s="1"/>
  <c r="A9" i="22"/>
  <c r="A10" i="22" s="1"/>
  <c r="C10" i="22" s="1"/>
  <c r="A9" i="19"/>
  <c r="A10" i="19" s="1"/>
  <c r="A11" i="19" s="1"/>
  <c r="A12" i="19" s="1"/>
  <c r="A13" i="19" s="1"/>
  <c r="A14" i="19" s="1"/>
  <c r="A15" i="19" s="1"/>
  <c r="A16" i="19" s="1"/>
  <c r="A17" i="19" s="1"/>
  <c r="A18" i="19" s="1"/>
  <c r="A19" i="19" s="1"/>
  <c r="A20" i="19" s="1"/>
  <c r="A21" i="19" s="1"/>
  <c r="A22" i="19" s="1"/>
  <c r="A23" i="19" s="1"/>
  <c r="A24" i="19" s="1"/>
  <c r="A25" i="19" s="1"/>
  <c r="A26" i="19" s="1"/>
  <c r="A27" i="19" s="1"/>
  <c r="A28" i="19" s="1"/>
  <c r="A29" i="19" s="1"/>
  <c r="A30" i="19" s="1"/>
  <c r="A31" i="19" s="1"/>
  <c r="A32" i="19" s="1"/>
  <c r="A33" i="19" s="1"/>
  <c r="A34" i="19" s="1"/>
  <c r="A35" i="19" s="1"/>
  <c r="A36" i="19" s="1"/>
  <c r="A37" i="19" s="1"/>
  <c r="A38" i="19" s="1"/>
  <c r="A39" i="19" s="1"/>
  <c r="A40" i="19" s="1"/>
  <c r="A41" i="19" s="1"/>
  <c r="A42" i="19" s="1"/>
  <c r="A43" i="19" s="1"/>
  <c r="A44" i="19" s="1"/>
  <c r="A45" i="19" s="1"/>
  <c r="A46" i="19" s="1"/>
  <c r="A47" i="19" s="1"/>
  <c r="A48" i="19" s="1"/>
  <c r="A49" i="19" s="1"/>
  <c r="A50" i="19" s="1"/>
  <c r="A51" i="19" s="1"/>
  <c r="A52" i="19" s="1"/>
  <c r="A53" i="19" s="1"/>
  <c r="A54" i="19" s="1"/>
  <c r="A55" i="19" s="1"/>
  <c r="A56" i="19" s="1"/>
  <c r="A57" i="19" s="1"/>
  <c r="A58" i="19" s="1"/>
  <c r="A59" i="19" s="1"/>
  <c r="A60" i="19" s="1"/>
  <c r="A61" i="19" s="1"/>
  <c r="A62" i="19" s="1"/>
  <c r="A63" i="19" s="1"/>
  <c r="A64" i="19" s="1"/>
  <c r="A65" i="19" s="1"/>
  <c r="A66" i="19" s="1"/>
  <c r="A67" i="19" s="1"/>
  <c r="A68" i="19" s="1"/>
  <c r="A69" i="19" s="1"/>
  <c r="A70" i="19" s="1"/>
  <c r="A71" i="19" s="1"/>
  <c r="A72" i="19" s="1"/>
  <c r="A73" i="19" s="1"/>
  <c r="A74" i="19" s="1"/>
  <c r="A75" i="19" s="1"/>
  <c r="A76" i="19" s="1"/>
  <c r="A77" i="19" s="1"/>
  <c r="A78" i="19" s="1"/>
  <c r="A79" i="19" s="1"/>
  <c r="A80" i="19" s="1"/>
  <c r="A81" i="19" s="1"/>
  <c r="A82" i="19" s="1"/>
  <c r="A83" i="19" s="1"/>
  <c r="A84" i="19" s="1"/>
  <c r="A85" i="19" s="1"/>
  <c r="A86" i="19" s="1"/>
  <c r="A87" i="19" s="1"/>
  <c r="A88" i="19" s="1"/>
  <c r="A89" i="19" s="1"/>
  <c r="A90" i="19" s="1"/>
  <c r="A91" i="19" s="1"/>
  <c r="A92" i="19" s="1"/>
  <c r="A93" i="19" s="1"/>
  <c r="A94" i="19" s="1"/>
  <c r="A95" i="19" s="1"/>
  <c r="A96" i="19" s="1"/>
  <c r="A97" i="19" s="1"/>
  <c r="A98" i="19" s="1"/>
  <c r="A99" i="19" s="1"/>
  <c r="A100" i="19" s="1"/>
  <c r="A101" i="19" s="1"/>
  <c r="A102" i="19" s="1"/>
  <c r="A103" i="19" s="1"/>
  <c r="A104" i="19" s="1"/>
  <c r="A105" i="19" s="1"/>
  <c r="A106" i="19" s="1"/>
  <c r="A107" i="19" s="1"/>
  <c r="A108" i="19" s="1"/>
  <c r="A109" i="19" s="1"/>
  <c r="A110" i="19" s="1"/>
  <c r="A111" i="19" s="1"/>
  <c r="A112" i="19" s="1"/>
  <c r="A113" i="19" s="1"/>
  <c r="A114" i="19" s="1"/>
  <c r="A115" i="19" s="1"/>
  <c r="A116" i="19" s="1"/>
  <c r="A117" i="19" s="1"/>
  <c r="A118" i="19" s="1"/>
  <c r="A119" i="19" s="1"/>
  <c r="A120" i="19" s="1"/>
  <c r="A121" i="19" s="1"/>
  <c r="A122" i="19" s="1"/>
  <c r="A123" i="19" s="1"/>
  <c r="A124" i="19" s="1"/>
  <c r="A125" i="19" s="1"/>
  <c r="A126" i="19" s="1"/>
  <c r="A127" i="19" s="1"/>
  <c r="A128" i="19" s="1"/>
  <c r="A129" i="19" s="1"/>
  <c r="A130" i="19" s="1"/>
  <c r="A131" i="19" s="1"/>
  <c r="A132" i="19" s="1"/>
  <c r="A133" i="19" s="1"/>
  <c r="A134" i="19" s="1"/>
  <c r="A135" i="19" s="1"/>
  <c r="A136" i="19" s="1"/>
  <c r="A137" i="19" s="1"/>
  <c r="A138" i="19" s="1"/>
  <c r="A139" i="19" s="1"/>
  <c r="A140" i="19" s="1"/>
  <c r="A141" i="19" s="1"/>
  <c r="A142" i="19" s="1"/>
  <c r="A143" i="19" s="1"/>
  <c r="A144" i="19" s="1"/>
  <c r="A145" i="19" s="1"/>
  <c r="A146" i="19" s="1"/>
  <c r="A147" i="19" s="1"/>
  <c r="A148" i="19" s="1"/>
  <c r="A149" i="19" s="1"/>
  <c r="A150" i="19" s="1"/>
  <c r="A151" i="19" s="1"/>
  <c r="A152" i="19" s="1"/>
  <c r="A153" i="19" s="1"/>
  <c r="A154" i="19" s="1"/>
  <c r="A155" i="19" s="1"/>
  <c r="A156" i="19" s="1"/>
  <c r="A157" i="19" s="1"/>
  <c r="A158" i="19" s="1"/>
  <c r="A159" i="19" s="1"/>
  <c r="A160" i="19" s="1"/>
  <c r="A161" i="19" s="1"/>
  <c r="A162" i="19" s="1"/>
  <c r="A163" i="19" s="1"/>
  <c r="A164" i="19" s="1"/>
  <c r="A165" i="19" s="1"/>
  <c r="A166" i="19" s="1"/>
  <c r="A167" i="19" l="1"/>
  <c r="A168" i="19" s="1"/>
  <c r="A169" i="19" s="1"/>
  <c r="A170" i="19" s="1"/>
  <c r="A171" i="19" s="1"/>
  <c r="A172" i="19" s="1"/>
  <c r="A173" i="19" s="1"/>
  <c r="A174" i="19" s="1"/>
  <c r="A175" i="19" s="1"/>
  <c r="A176" i="19" s="1"/>
  <c r="A177" i="19" s="1"/>
  <c r="A178" i="19" s="1"/>
  <c r="A179" i="19" s="1"/>
  <c r="A180" i="19" s="1"/>
  <c r="A181" i="19" s="1"/>
  <c r="A182" i="19" s="1"/>
  <c r="A183" i="19" s="1"/>
  <c r="A184" i="19" s="1"/>
  <c r="A185" i="19" s="1"/>
  <c r="A186" i="19" s="1"/>
  <c r="A187" i="19" s="1"/>
  <c r="A188" i="19" s="1"/>
  <c r="A189" i="19" s="1"/>
  <c r="A190" i="19" s="1"/>
  <c r="A191" i="19" s="1"/>
  <c r="A192" i="19" s="1"/>
  <c r="A193" i="19" s="1"/>
  <c r="A194" i="19" s="1"/>
  <c r="A195" i="19" s="1"/>
  <c r="A196" i="19" s="1"/>
  <c r="A197" i="19" s="1"/>
  <c r="A198" i="19" s="1"/>
  <c r="A199" i="19" s="1"/>
  <c r="A200" i="19" s="1"/>
  <c r="A201" i="19" s="1"/>
  <c r="A202" i="19" s="1"/>
  <c r="A203" i="19" s="1"/>
  <c r="A204" i="19" s="1"/>
  <c r="A205" i="19" s="1"/>
  <c r="A206" i="19" s="1"/>
  <c r="A207" i="19" s="1"/>
  <c r="A208" i="19" s="1"/>
  <c r="A209" i="19" s="1"/>
  <c r="A210" i="19" s="1"/>
  <c r="A211" i="19" s="1"/>
  <c r="A212" i="19" s="1"/>
  <c r="A213" i="19" s="1"/>
  <c r="A214" i="19" s="1"/>
  <c r="A215" i="19" s="1"/>
  <c r="A216" i="19" s="1"/>
  <c r="A217" i="19" s="1"/>
  <c r="A218" i="19" s="1"/>
  <c r="A219" i="19" s="1"/>
  <c r="A220" i="19" s="1"/>
  <c r="A221" i="19" s="1"/>
  <c r="A222" i="19" s="1"/>
  <c r="A223" i="19" s="1"/>
  <c r="A224" i="19" s="1"/>
  <c r="A225" i="19" s="1"/>
  <c r="A226" i="19" s="1"/>
  <c r="A227" i="19" s="1"/>
  <c r="A228" i="19" s="1"/>
  <c r="A229" i="19" s="1"/>
  <c r="A230" i="19" s="1"/>
  <c r="A231" i="19" s="1"/>
  <c r="A232" i="19" s="1"/>
  <c r="A233" i="19" s="1"/>
  <c r="A234" i="19" s="1"/>
  <c r="A235" i="19" s="1"/>
  <c r="A236" i="19" s="1"/>
  <c r="A237" i="19" s="1"/>
  <c r="A238" i="19" s="1"/>
  <c r="A239" i="19" s="1"/>
  <c r="A240" i="19" s="1"/>
  <c r="A241" i="19" s="1"/>
  <c r="A242" i="19" s="1"/>
  <c r="A243" i="19" s="1"/>
  <c r="A244" i="19" s="1"/>
  <c r="A245" i="19" s="1"/>
  <c r="A246" i="19" s="1"/>
  <c r="B650" i="19"/>
  <c r="B651" i="19" s="1"/>
  <c r="B652" i="19" s="1"/>
  <c r="B653" i="19" s="1"/>
  <c r="B654" i="19" s="1"/>
  <c r="B655" i="19" s="1"/>
  <c r="B656" i="19" s="1"/>
  <c r="B657" i="19" s="1"/>
  <c r="B596" i="19"/>
  <c r="B597" i="19" s="1"/>
  <c r="B598" i="19" s="1"/>
  <c r="A11" i="22"/>
  <c r="C11" i="22" s="1"/>
  <c r="A281" i="19" l="1"/>
  <c r="A282" i="19" s="1"/>
  <c r="A283" i="19" s="1"/>
  <c r="A284" i="19" s="1"/>
  <c r="A285" i="19" s="1"/>
  <c r="A286" i="19" s="1"/>
  <c r="A287" i="19" s="1"/>
  <c r="A288" i="19" s="1"/>
  <c r="A289" i="19" s="1"/>
  <c r="A290" i="19" s="1"/>
  <c r="A291" i="19" s="1"/>
  <c r="A292" i="19" s="1"/>
  <c r="A293" i="19" s="1"/>
  <c r="A294" i="19" s="1"/>
  <c r="A295" i="19" s="1"/>
  <c r="A296" i="19" s="1"/>
  <c r="A297" i="19" s="1"/>
  <c r="A298" i="19" s="1"/>
  <c r="A299" i="19" s="1"/>
  <c r="A300" i="19" s="1"/>
  <c r="A301" i="19" s="1"/>
  <c r="A302" i="19" s="1"/>
  <c r="A303" i="19" s="1"/>
  <c r="A304" i="19" s="1"/>
  <c r="A305" i="19" s="1"/>
  <c r="A306" i="19" s="1"/>
  <c r="A307" i="19" s="1"/>
  <c r="A308" i="19" s="1"/>
  <c r="A309" i="19" s="1"/>
  <c r="A310" i="19" s="1"/>
  <c r="A311" i="19" s="1"/>
  <c r="A312" i="19" s="1"/>
  <c r="A313" i="19" s="1"/>
  <c r="A314" i="19" s="1"/>
  <c r="A315" i="19" s="1"/>
  <c r="A316" i="19" s="1"/>
  <c r="A317" i="19" s="1"/>
  <c r="A318" i="19" s="1"/>
  <c r="A319" i="19" s="1"/>
  <c r="A320" i="19" s="1"/>
  <c r="A321" i="19" s="1"/>
  <c r="A322" i="19" s="1"/>
  <c r="A323" i="19" s="1"/>
  <c r="A324" i="19" s="1"/>
  <c r="A325" i="19" s="1"/>
  <c r="A326" i="19" s="1"/>
  <c r="A327" i="19" s="1"/>
  <c r="A328" i="19" s="1"/>
  <c r="A329" i="19" s="1"/>
  <c r="A330" i="19" s="1"/>
  <c r="A331" i="19" s="1"/>
  <c r="A332" i="19" s="1"/>
  <c r="A333" i="19" s="1"/>
  <c r="A334" i="19" s="1"/>
  <c r="A335" i="19" s="1"/>
  <c r="A336" i="19" s="1"/>
  <c r="A337" i="19" s="1"/>
  <c r="D337" i="19" s="1"/>
  <c r="A247" i="19"/>
  <c r="A338" i="19"/>
  <c r="A339" i="19" s="1"/>
  <c r="A340" i="19" s="1"/>
  <c r="A341" i="19" s="1"/>
  <c r="A342" i="19" s="1"/>
  <c r="A343" i="19" s="1"/>
  <c r="A344" i="19" s="1"/>
  <c r="A345" i="19" s="1"/>
  <c r="A346" i="19" s="1"/>
  <c r="A347" i="19" s="1"/>
  <c r="A348" i="19" s="1"/>
  <c r="A349" i="19" s="1"/>
  <c r="A350" i="19" s="1"/>
  <c r="A351" i="19" s="1"/>
  <c r="A352" i="19" s="1"/>
  <c r="A353" i="19" s="1"/>
  <c r="A354" i="19" s="1"/>
  <c r="A355" i="19" s="1"/>
  <c r="A356" i="19" s="1"/>
  <c r="A357" i="19" s="1"/>
  <c r="A358" i="19" s="1"/>
  <c r="A359" i="19" s="1"/>
  <c r="A360" i="19" s="1"/>
  <c r="A361" i="19" s="1"/>
  <c r="A362" i="19" s="1"/>
  <c r="A363" i="19" s="1"/>
  <c r="A364" i="19" s="1"/>
  <c r="A365" i="19" s="1"/>
  <c r="A366" i="19" s="1"/>
  <c r="A367" i="19" s="1"/>
  <c r="A368" i="19" s="1"/>
  <c r="A369" i="19" s="1"/>
  <c r="A370" i="19" s="1"/>
  <c r="A371" i="19" s="1"/>
  <c r="A372" i="19" s="1"/>
  <c r="A373" i="19" s="1"/>
  <c r="A374" i="19" s="1"/>
  <c r="A375" i="19" s="1"/>
  <c r="A376" i="19" s="1"/>
  <c r="A377" i="19" s="1"/>
  <c r="A378" i="19" s="1"/>
  <c r="A379" i="19" s="1"/>
  <c r="A380" i="19" s="1"/>
  <c r="A381" i="19" s="1"/>
  <c r="A382" i="19" s="1"/>
  <c r="A383" i="19" s="1"/>
  <c r="A384" i="19" s="1"/>
  <c r="A385" i="19" s="1"/>
  <c r="A386" i="19" s="1"/>
  <c r="A387" i="19" s="1"/>
  <c r="A388" i="19" s="1"/>
  <c r="A389" i="19" s="1"/>
  <c r="A390" i="19" s="1"/>
  <c r="A391" i="19" s="1"/>
  <c r="A392" i="19" s="1"/>
  <c r="A393" i="19" s="1"/>
  <c r="A394" i="19" s="1"/>
  <c r="A395" i="19" s="1"/>
  <c r="A396" i="19" s="1"/>
  <c r="A397" i="19" s="1"/>
  <c r="A398" i="19" s="1"/>
  <c r="A399" i="19" s="1"/>
  <c r="A400" i="19" s="1"/>
  <c r="A401" i="19" s="1"/>
  <c r="A402" i="19" s="1"/>
  <c r="A403" i="19" s="1"/>
  <c r="A404" i="19" s="1"/>
  <c r="A405" i="19" s="1"/>
  <c r="A406" i="19" s="1"/>
  <c r="A407" i="19" s="1"/>
  <c r="A408" i="19" s="1"/>
  <c r="A409" i="19" s="1"/>
  <c r="A410" i="19" s="1"/>
  <c r="A411" i="19" s="1"/>
  <c r="A412" i="19" s="1"/>
  <c r="A413" i="19" s="1"/>
  <c r="A414" i="19" s="1"/>
  <c r="A415" i="19" s="1"/>
  <c r="A416" i="19" s="1"/>
  <c r="A417" i="19" s="1"/>
  <c r="A418" i="19" s="1"/>
  <c r="A419" i="19" s="1"/>
  <c r="A420" i="19" s="1"/>
  <c r="A421" i="19" s="1"/>
  <c r="A422" i="19" s="1"/>
  <c r="A423" i="19" s="1"/>
  <c r="A424" i="19" s="1"/>
  <c r="A425" i="19" s="1"/>
  <c r="A426" i="19" s="1"/>
  <c r="A427" i="19" s="1"/>
  <c r="A12" i="22"/>
  <c r="C12" i="22" s="1"/>
  <c r="D426" i="19"/>
  <c r="D94" i="19"/>
  <c r="D93" i="19"/>
  <c r="D309" i="19"/>
  <c r="D234" i="19"/>
  <c r="D233" i="19"/>
  <c r="D232" i="19"/>
  <c r="D200" i="19"/>
  <c r="D199" i="19"/>
  <c r="D198" i="19"/>
  <c r="D42" i="19"/>
  <c r="D41" i="19"/>
  <c r="D40" i="19"/>
  <c r="D39" i="19"/>
  <c r="D38" i="19"/>
  <c r="D37" i="19"/>
  <c r="D36" i="19"/>
  <c r="D35" i="19"/>
  <c r="D34" i="19"/>
  <c r="D166" i="19"/>
  <c r="D165" i="19"/>
  <c r="D164" i="19"/>
  <c r="D32" i="19"/>
  <c r="D21" i="19"/>
  <c r="D20" i="19"/>
  <c r="D31" i="19"/>
  <c r="D30" i="19"/>
  <c r="D29" i="19"/>
  <c r="D28" i="19"/>
  <c r="D19" i="19"/>
  <c r="D18" i="19"/>
  <c r="D17" i="19"/>
  <c r="D212" i="19"/>
  <c r="D211" i="19"/>
  <c r="D210" i="19"/>
  <c r="D209" i="19"/>
  <c r="D208" i="19"/>
  <c r="D207" i="19"/>
  <c r="D206" i="19"/>
  <c r="D205" i="19"/>
  <c r="D204" i="19"/>
  <c r="D203" i="19"/>
  <c r="D202" i="19"/>
  <c r="D201" i="19"/>
  <c r="D197" i="19"/>
  <c r="D196" i="19"/>
  <c r="D195" i="19"/>
  <c r="D194" i="19"/>
  <c r="D193" i="19"/>
  <c r="D192" i="19"/>
  <c r="D191" i="19"/>
  <c r="D190" i="19"/>
  <c r="D189" i="19"/>
  <c r="D188" i="19"/>
  <c r="D187" i="19"/>
  <c r="D186" i="19"/>
  <c r="D185" i="19"/>
  <c r="D184" i="19"/>
  <c r="D183" i="19"/>
  <c r="D182" i="19"/>
  <c r="D181" i="19"/>
  <c r="D180" i="19"/>
  <c r="D179" i="19"/>
  <c r="D178" i="19"/>
  <c r="D177" i="19"/>
  <c r="D176" i="19"/>
  <c r="D175" i="19"/>
  <c r="D174" i="19"/>
  <c r="D173" i="19"/>
  <c r="D172" i="19"/>
  <c r="D171" i="19"/>
  <c r="D170" i="19"/>
  <c r="D169" i="19"/>
  <c r="D168" i="19"/>
  <c r="D167" i="19"/>
  <c r="D163" i="19"/>
  <c r="D162" i="19"/>
  <c r="D161" i="19"/>
  <c r="D160" i="19"/>
  <c r="D159" i="19"/>
  <c r="D158" i="19"/>
  <c r="D157" i="19"/>
  <c r="D156" i="19"/>
  <c r="D155" i="19"/>
  <c r="D154" i="19"/>
  <c r="D153" i="19"/>
  <c r="D152" i="19"/>
  <c r="D151" i="19"/>
  <c r="D150" i="19"/>
  <c r="D149" i="19"/>
  <c r="D148" i="19"/>
  <c r="D147" i="19"/>
  <c r="D146" i="19"/>
  <c r="D145" i="19"/>
  <c r="D292" i="19"/>
  <c r="D293" i="19"/>
  <c r="D294" i="19"/>
  <c r="D295" i="19"/>
  <c r="A248" i="19" l="1"/>
  <c r="D247" i="19"/>
  <c r="D425" i="19"/>
  <c r="A13" i="22"/>
  <c r="C13" i="22" s="1"/>
  <c r="D427" i="19"/>
  <c r="A428" i="19"/>
  <c r="D421" i="19"/>
  <c r="D420" i="19"/>
  <c r="D419" i="19"/>
  <c r="D418" i="19"/>
  <c r="D417" i="19"/>
  <c r="D416" i="19"/>
  <c r="D415" i="19"/>
  <c r="D414" i="19"/>
  <c r="D413" i="19"/>
  <c r="D412" i="19"/>
  <c r="D411" i="19"/>
  <c r="D410" i="19"/>
  <c r="D409" i="19"/>
  <c r="D408" i="19"/>
  <c r="D404" i="19"/>
  <c r="D403" i="19"/>
  <c r="D402" i="19"/>
  <c r="D401" i="19"/>
  <c r="D400" i="19"/>
  <c r="D399" i="19"/>
  <c r="D398" i="19"/>
  <c r="D397" i="19"/>
  <c r="D396" i="19"/>
  <c r="D395" i="19"/>
  <c r="D394" i="19"/>
  <c r="D393" i="19"/>
  <c r="D392" i="19"/>
  <c r="D391" i="19"/>
  <c r="D390" i="19"/>
  <c r="D389" i="19"/>
  <c r="D388" i="19"/>
  <c r="D387" i="19"/>
  <c r="D386" i="19"/>
  <c r="D385" i="19"/>
  <c r="D383" i="19"/>
  <c r="D382" i="19"/>
  <c r="D381" i="19"/>
  <c r="D380" i="19"/>
  <c r="D379" i="19"/>
  <c r="D378" i="19"/>
  <c r="D377" i="19"/>
  <c r="D376" i="19"/>
  <c r="D375" i="19"/>
  <c r="D374" i="19"/>
  <c r="D372" i="19"/>
  <c r="D371" i="19"/>
  <c r="D370" i="19"/>
  <c r="D369" i="19"/>
  <c r="D368" i="19"/>
  <c r="D339" i="19"/>
  <c r="D366" i="19"/>
  <c r="D365" i="19"/>
  <c r="D364" i="19"/>
  <c r="D363" i="19"/>
  <c r="D361" i="19"/>
  <c r="D360" i="19"/>
  <c r="D358" i="19"/>
  <c r="D357" i="19"/>
  <c r="D356" i="19"/>
  <c r="D355" i="19"/>
  <c r="D354" i="19"/>
  <c r="D353" i="19"/>
  <c r="D352" i="19"/>
  <c r="D351" i="19"/>
  <c r="D350" i="19"/>
  <c r="D349" i="19"/>
  <c r="D347" i="19"/>
  <c r="D346" i="19"/>
  <c r="D345" i="19"/>
  <c r="D344" i="19"/>
  <c r="D343" i="19"/>
  <c r="D336" i="19"/>
  <c r="D335" i="19"/>
  <c r="D334" i="19"/>
  <c r="D333" i="19"/>
  <c r="D332" i="19"/>
  <c r="D331" i="19"/>
  <c r="D330" i="19"/>
  <c r="D329" i="19"/>
  <c r="D327" i="19"/>
  <c r="D326" i="19"/>
  <c r="D325" i="19"/>
  <c r="D324" i="19"/>
  <c r="D323" i="19"/>
  <c r="D322" i="19"/>
  <c r="D320" i="19"/>
  <c r="D319" i="19"/>
  <c r="D318" i="19"/>
  <c r="D317" i="19"/>
  <c r="D316" i="19"/>
  <c r="D312" i="19"/>
  <c r="D310" i="19"/>
  <c r="D307" i="19"/>
  <c r="D306" i="19"/>
  <c r="D305" i="19"/>
  <c r="D304" i="19"/>
  <c r="D303" i="19"/>
  <c r="D302" i="19"/>
  <c r="D301" i="19"/>
  <c r="D300" i="19"/>
  <c r="D299" i="19"/>
  <c r="D298" i="19"/>
  <c r="D297" i="19"/>
  <c r="D291" i="19"/>
  <c r="D290" i="19"/>
  <c r="D287" i="19"/>
  <c r="D288" i="19"/>
  <c r="D285" i="19"/>
  <c r="D284" i="19"/>
  <c r="D246" i="19"/>
  <c r="D245" i="19"/>
  <c r="D244" i="19"/>
  <c r="D243" i="19"/>
  <c r="D242" i="19"/>
  <c r="D241" i="19"/>
  <c r="D240" i="19"/>
  <c r="D239" i="19"/>
  <c r="D238" i="19"/>
  <c r="D237" i="19"/>
  <c r="D236" i="19"/>
  <c r="D235" i="19"/>
  <c r="D231" i="19"/>
  <c r="D230" i="19"/>
  <c r="D229" i="19"/>
  <c r="D228" i="19"/>
  <c r="D227" i="19"/>
  <c r="D226" i="19"/>
  <c r="D225" i="19"/>
  <c r="D224" i="19"/>
  <c r="D223" i="19"/>
  <c r="D222" i="19"/>
  <c r="D221" i="19"/>
  <c r="D220" i="19"/>
  <c r="D219" i="19"/>
  <c r="D218" i="19"/>
  <c r="D217" i="19"/>
  <c r="D216" i="19"/>
  <c r="D215" i="19"/>
  <c r="D214" i="19"/>
  <c r="D213" i="19"/>
  <c r="D143" i="19"/>
  <c r="D142" i="19"/>
  <c r="D140" i="19"/>
  <c r="D139" i="19"/>
  <c r="D138" i="19"/>
  <c r="D137" i="19"/>
  <c r="D135" i="19"/>
  <c r="D134" i="19"/>
  <c r="D132" i="19"/>
  <c r="D131" i="19"/>
  <c r="D130" i="19"/>
  <c r="D128" i="19"/>
  <c r="D127" i="19"/>
  <c r="D126" i="19"/>
  <c r="D125" i="19"/>
  <c r="D124" i="19"/>
  <c r="D123" i="19"/>
  <c r="D121" i="19"/>
  <c r="D120" i="19"/>
  <c r="D119" i="19"/>
  <c r="D118" i="19"/>
  <c r="D117" i="19"/>
  <c r="D116" i="19"/>
  <c r="D114" i="19"/>
  <c r="D113" i="19"/>
  <c r="D112" i="19"/>
  <c r="D111" i="19"/>
  <c r="D110" i="19"/>
  <c r="D109" i="19"/>
  <c r="D108" i="19"/>
  <c r="D107" i="19"/>
  <c r="D106" i="19"/>
  <c r="D105" i="19"/>
  <c r="D104" i="19"/>
  <c r="D103" i="19"/>
  <c r="D102" i="19"/>
  <c r="D101" i="19"/>
  <c r="D100" i="19"/>
  <c r="D99" i="19"/>
  <c r="D98" i="19"/>
  <c r="D91" i="19"/>
  <c r="D90" i="19"/>
  <c r="D89" i="19"/>
  <c r="D88" i="19"/>
  <c r="D86" i="19"/>
  <c r="D85" i="19"/>
  <c r="D84" i="19"/>
  <c r="D83" i="19"/>
  <c r="D81" i="19"/>
  <c r="D80" i="19"/>
  <c r="D79" i="19"/>
  <c r="D78" i="19"/>
  <c r="D76" i="19"/>
  <c r="D75" i="19"/>
  <c r="D74" i="19"/>
  <c r="D73" i="19"/>
  <c r="D72" i="19"/>
  <c r="D71" i="19"/>
  <c r="D70" i="19"/>
  <c r="D69" i="19"/>
  <c r="D68" i="19"/>
  <c r="D67" i="19"/>
  <c r="D65" i="19"/>
  <c r="D64" i="19"/>
  <c r="D63" i="19"/>
  <c r="D62" i="19"/>
  <c r="D61" i="19"/>
  <c r="D59" i="19"/>
  <c r="D58" i="19"/>
  <c r="D57" i="19"/>
  <c r="D56" i="19"/>
  <c r="D55" i="19"/>
  <c r="D54" i="19"/>
  <c r="D53" i="19"/>
  <c r="D52" i="19"/>
  <c r="D51" i="19"/>
  <c r="D50" i="19"/>
  <c r="D49" i="19"/>
  <c r="D48" i="19"/>
  <c r="D47" i="19"/>
  <c r="D46" i="19"/>
  <c r="D45" i="19"/>
  <c r="D44" i="19"/>
  <c r="D27" i="19"/>
  <c r="D26" i="19"/>
  <c r="D25" i="19"/>
  <c r="D24" i="19"/>
  <c r="D23" i="19"/>
  <c r="D22" i="19"/>
  <c r="D16" i="19"/>
  <c r="D15" i="19"/>
  <c r="D14" i="19"/>
  <c r="D13" i="19"/>
  <c r="D12" i="19"/>
  <c r="D11" i="19"/>
  <c r="D248" i="19" l="1"/>
  <c r="A249" i="19"/>
  <c r="A14" i="22"/>
  <c r="C14" i="22" s="1"/>
  <c r="A429" i="19"/>
  <c r="A430" i="19" s="1"/>
  <c r="D428" i="19"/>
  <c r="A250" i="19" l="1"/>
  <c r="D249" i="19"/>
  <c r="A15" i="22"/>
  <c r="C15" i="22" s="1"/>
  <c r="D429" i="19"/>
  <c r="A251" i="19" l="1"/>
  <c r="D250" i="19"/>
  <c r="A16" i="22"/>
  <c r="C16" i="22" s="1"/>
  <c r="A431" i="19"/>
  <c r="A432" i="19" s="1"/>
  <c r="A433" i="19" s="1"/>
  <c r="A252" i="19" l="1"/>
  <c r="D251" i="19"/>
  <c r="A17" i="22"/>
  <c r="C17" i="22" s="1"/>
  <c r="A434" i="19"/>
  <c r="D433" i="19"/>
  <c r="D252" i="19" l="1"/>
  <c r="A253" i="19"/>
  <c r="A18" i="22"/>
  <c r="C18" i="22" s="1"/>
  <c r="A435" i="19"/>
  <c r="D434" i="19"/>
  <c r="A254" i="19" l="1"/>
  <c r="D253" i="19"/>
  <c r="A19" i="22"/>
  <c r="C19" i="22" s="1"/>
  <c r="A436" i="19"/>
  <c r="D435" i="19"/>
  <c r="D254" i="19" l="1"/>
  <c r="A255" i="19"/>
  <c r="A20" i="22"/>
  <c r="C20" i="22" s="1"/>
  <c r="A437" i="19"/>
  <c r="D436" i="19"/>
  <c r="A256" i="19" l="1"/>
  <c r="D255" i="19"/>
  <c r="A21" i="22"/>
  <c r="C21" i="22" s="1"/>
  <c r="A438" i="19"/>
  <c r="D437" i="19"/>
  <c r="D256" i="19" l="1"/>
  <c r="A257" i="19"/>
  <c r="A22" i="22"/>
  <c r="C22" i="22" s="1"/>
  <c r="D438" i="19"/>
  <c r="A439" i="19"/>
  <c r="A258" i="19" l="1"/>
  <c r="D257" i="19"/>
  <c r="A23" i="22"/>
  <c r="C23" i="22" s="1"/>
  <c r="A440" i="19"/>
  <c r="D439" i="19"/>
  <c r="D258" i="19" l="1"/>
  <c r="A259" i="19"/>
  <c r="A24" i="22"/>
  <c r="C24" i="22" s="1"/>
  <c r="D440" i="19"/>
  <c r="A441" i="19"/>
  <c r="A260" i="19" l="1"/>
  <c r="D259" i="19"/>
  <c r="A25" i="22"/>
  <c r="A442" i="19"/>
  <c r="D441" i="19"/>
  <c r="D260" i="19" l="1"/>
  <c r="A261" i="19"/>
  <c r="C25" i="22"/>
  <c r="A26" i="22"/>
  <c r="A27" i="22" s="1"/>
  <c r="A28" i="22" s="1"/>
  <c r="A29" i="22" s="1"/>
  <c r="A30" i="22" s="1"/>
  <c r="A31" i="22" s="1"/>
  <c r="A32" i="22" s="1"/>
  <c r="A33" i="22" s="1"/>
  <c r="A34" i="22" s="1"/>
  <c r="A35" i="22" s="1"/>
  <c r="A36" i="22" s="1"/>
  <c r="D442" i="19"/>
  <c r="A443" i="19"/>
  <c r="A262" i="19" l="1"/>
  <c r="D261" i="19"/>
  <c r="C26" i="22"/>
  <c r="A444" i="19"/>
  <c r="D443" i="19"/>
  <c r="A263" i="19" l="1"/>
  <c r="D262" i="19"/>
  <c r="C27" i="22"/>
  <c r="A445" i="19"/>
  <c r="D444" i="19"/>
  <c r="A264" i="19" l="1"/>
  <c r="D263" i="19"/>
  <c r="C28" i="22"/>
  <c r="D445" i="19"/>
  <c r="A446" i="19"/>
  <c r="D264" i="19" l="1"/>
  <c r="A265" i="19"/>
  <c r="C29" i="22"/>
  <c r="A447" i="19"/>
  <c r="D446" i="19"/>
  <c r="A266" i="19" l="1"/>
  <c r="D265" i="19"/>
  <c r="A448" i="19"/>
  <c r="D447" i="19"/>
  <c r="A267" i="19" l="1"/>
  <c r="D266" i="19"/>
  <c r="C31" i="22"/>
  <c r="C30" i="22"/>
  <c r="C32" i="22"/>
  <c r="A449" i="19"/>
  <c r="D448" i="19"/>
  <c r="A268" i="19" l="1"/>
  <c r="D267" i="19"/>
  <c r="C33" i="22"/>
  <c r="A450" i="19"/>
  <c r="D449" i="19"/>
  <c r="D268" i="19" l="1"/>
  <c r="A269" i="19"/>
  <c r="C34" i="22"/>
  <c r="A451" i="19"/>
  <c r="D450" i="19"/>
  <c r="A270" i="19" l="1"/>
  <c r="D269" i="19"/>
  <c r="C35" i="22"/>
  <c r="D451" i="19"/>
  <c r="A452" i="19"/>
  <c r="D270" i="19" l="1"/>
  <c r="A271" i="19"/>
  <c r="C36" i="22"/>
  <c r="D452" i="19"/>
  <c r="A453" i="19"/>
  <c r="A272" i="19" l="1"/>
  <c r="D271" i="19"/>
  <c r="D453" i="19"/>
  <c r="A454" i="19"/>
  <c r="D272" i="19" l="1"/>
  <c r="A273" i="19"/>
  <c r="A455" i="19"/>
  <c r="A456" i="19"/>
  <c r="A457" i="19" s="1"/>
  <c r="A274" i="19" l="1"/>
  <c r="D273" i="19"/>
  <c r="A458" i="19"/>
  <c r="D457" i="19"/>
  <c r="D274" i="19" l="1"/>
  <c r="A275" i="19"/>
  <c r="D458" i="19"/>
  <c r="A459" i="19"/>
  <c r="A276" i="19" l="1"/>
  <c r="D275" i="19"/>
  <c r="D459" i="19"/>
  <c r="A460" i="19"/>
  <c r="D276" i="19" l="1"/>
  <c r="A277" i="19"/>
  <c r="A461" i="19"/>
  <c r="D460" i="19"/>
  <c r="A278" i="19" l="1"/>
  <c r="D277" i="19"/>
  <c r="D461" i="19"/>
  <c r="A462" i="19"/>
  <c r="A279" i="19" l="1"/>
  <c r="D278" i="19"/>
  <c r="A463" i="19"/>
  <c r="D462" i="19"/>
  <c r="A280" i="19" l="1"/>
  <c r="D280" i="19" s="1"/>
  <c r="D279" i="19"/>
  <c r="D463" i="19"/>
  <c r="A464" i="19"/>
  <c r="D464" i="19" l="1"/>
  <c r="A465" i="19"/>
  <c r="A466" i="19" l="1"/>
  <c r="D465" i="19"/>
  <c r="A467" i="19" l="1"/>
  <c r="D466" i="19"/>
  <c r="A468" i="19" l="1"/>
  <c r="D467" i="19"/>
  <c r="A469" i="19" l="1"/>
  <c r="D468" i="19"/>
  <c r="D469" i="19" l="1"/>
  <c r="A470" i="19"/>
  <c r="A471" i="19" l="1"/>
  <c r="D470" i="19"/>
  <c r="A472" i="19" l="1"/>
  <c r="D471" i="19"/>
  <c r="A473" i="19" l="1"/>
  <c r="D472" i="19"/>
  <c r="A474" i="19" l="1"/>
  <c r="D473" i="19"/>
  <c r="A475" i="19" l="1"/>
  <c r="D474" i="19"/>
  <c r="A476" i="19" l="1"/>
  <c r="D475" i="19"/>
  <c r="A477" i="19" l="1"/>
  <c r="D476" i="19"/>
  <c r="D477" i="19" l="1"/>
  <c r="A478" i="19"/>
  <c r="A479" i="19" l="1"/>
  <c r="D478" i="19"/>
  <c r="D479" i="19" l="1"/>
  <c r="A480" i="19"/>
  <c r="A481" i="19" s="1"/>
  <c r="A482" i="19" s="1"/>
  <c r="A483" i="19" s="1"/>
  <c r="D483" i="19" l="1"/>
  <c r="A484" i="19"/>
  <c r="D484" i="19" l="1"/>
  <c r="A485" i="19"/>
  <c r="A486" i="19" l="1"/>
  <c r="D485" i="19"/>
  <c r="D486" i="19" l="1"/>
  <c r="A487" i="19"/>
  <c r="A488" i="19" l="1"/>
  <c r="D487" i="19"/>
  <c r="A489" i="19" l="1"/>
  <c r="A490" i="19" s="1"/>
  <c r="D488" i="19"/>
  <c r="D490" i="19" l="1"/>
  <c r="A491" i="19"/>
  <c r="A492" i="19" l="1"/>
  <c r="D491" i="19"/>
  <c r="D492" i="19" l="1"/>
  <c r="A493" i="19"/>
  <c r="A494" i="19" l="1"/>
  <c r="D493" i="19"/>
  <c r="D494" i="19" l="1"/>
  <c r="A495" i="19"/>
  <c r="A496" i="19" l="1"/>
  <c r="A497" i="19" s="1"/>
  <c r="D495" i="19"/>
  <c r="A498" i="19" l="1"/>
  <c r="D497" i="19"/>
  <c r="A499" i="19" l="1"/>
  <c r="D498" i="19"/>
  <c r="D499" i="19" l="1"/>
  <c r="A500" i="19"/>
  <c r="A501" i="19" s="1"/>
  <c r="D501" i="19" l="1"/>
  <c r="A502" i="19"/>
  <c r="D502" i="19" l="1"/>
  <c r="A503" i="19"/>
  <c r="D503" i="19" l="1"/>
  <c r="A504" i="19"/>
  <c r="D504" i="19" l="1"/>
  <c r="A505" i="19"/>
  <c r="D505" i="19" l="1"/>
  <c r="A506" i="19"/>
  <c r="A508" i="19" l="1"/>
  <c r="A509" i="19" s="1"/>
  <c r="A507" i="19"/>
  <c r="D509" i="19" l="1"/>
  <c r="A510" i="19"/>
  <c r="D510" i="19" l="1"/>
  <c r="A511" i="19"/>
  <c r="D511" i="19" l="1"/>
  <c r="A512" i="19"/>
  <c r="A513" i="19" l="1"/>
  <c r="D512" i="19"/>
  <c r="D513" i="19" l="1"/>
  <c r="A514" i="19"/>
  <c r="A515" i="19" l="1"/>
  <c r="D514" i="19"/>
  <c r="D515" i="19" l="1"/>
  <c r="A516" i="19"/>
  <c r="A517" i="19" s="1"/>
  <c r="D517" i="19" l="1"/>
  <c r="A518" i="19"/>
  <c r="A519" i="19" l="1"/>
  <c r="D518" i="19"/>
  <c r="D519" i="19" l="1"/>
  <c r="A520" i="19"/>
  <c r="A521" i="19" l="1"/>
  <c r="D520" i="19"/>
  <c r="A522" i="19" l="1"/>
  <c r="D521" i="19"/>
  <c r="D522" i="19" l="1"/>
  <c r="A523" i="19"/>
  <c r="A524" i="19" s="1"/>
  <c r="D524" i="19" l="1"/>
  <c r="A525" i="19"/>
  <c r="D525" i="19" l="1"/>
  <c r="A526" i="19"/>
  <c r="A527" i="19" l="1"/>
  <c r="A528" i="19" s="1"/>
  <c r="D526" i="19"/>
  <c r="A529" i="19" l="1"/>
  <c r="D528" i="19"/>
  <c r="A530" i="19" l="1"/>
  <c r="D529" i="19"/>
  <c r="D530" i="19" l="1"/>
  <c r="A531" i="19"/>
  <c r="A532" i="19" s="1"/>
  <c r="A533" i="19" l="1"/>
  <c r="A534" i="19" s="1"/>
  <c r="D532" i="19"/>
  <c r="D534" i="19" l="1"/>
  <c r="A535" i="19"/>
  <c r="A536" i="19" l="1"/>
  <c r="D535" i="19"/>
  <c r="A537" i="19" l="1"/>
  <c r="D536" i="19"/>
  <c r="D537" i="19" l="1"/>
  <c r="A538" i="19"/>
  <c r="A539" i="19" l="1"/>
  <c r="D538" i="19"/>
  <c r="D539" i="19" l="1"/>
  <c r="A540" i="19"/>
  <c r="A541" i="19" l="1"/>
  <c r="D540" i="19"/>
  <c r="A542" i="19" l="1"/>
  <c r="D541" i="19"/>
  <c r="D542" i="19" l="1"/>
  <c r="A543" i="19"/>
  <c r="A544" i="19" l="1"/>
  <c r="D543" i="19"/>
  <c r="A545" i="19" l="1"/>
  <c r="D544" i="19"/>
  <c r="D545" i="19" l="1"/>
  <c r="A546" i="19"/>
  <c r="D546" i="19" l="1"/>
  <c r="A547" i="19"/>
  <c r="A548" i="19" l="1"/>
  <c r="D547" i="19"/>
  <c r="A549" i="19" l="1"/>
  <c r="D548" i="19"/>
  <c r="D549" i="19" l="1"/>
  <c r="A550" i="19"/>
  <c r="A551" i="19" l="1"/>
  <c r="D550" i="19"/>
  <c r="D551" i="19" l="1"/>
  <c r="A552" i="19"/>
  <c r="A553" i="19" l="1"/>
  <c r="D552" i="19"/>
  <c r="A554" i="19" l="1"/>
  <c r="D553" i="19"/>
  <c r="A555" i="19" l="1"/>
  <c r="D554" i="19"/>
  <c r="D555" i="19" l="1"/>
  <c r="A556" i="19"/>
  <c r="A557" i="19" s="1"/>
  <c r="A558" i="19" s="1"/>
  <c r="A559" i="19" s="1"/>
  <c r="D559" i="19" l="1"/>
  <c r="A560" i="19"/>
  <c r="D560" i="19" l="1"/>
  <c r="A561" i="19"/>
  <c r="A562" i="19" l="1"/>
  <c r="A563" i="19" s="1"/>
  <c r="D561" i="19"/>
  <c r="D562" i="19" l="1"/>
  <c r="A564" i="19" l="1"/>
  <c r="A565" i="19" l="1"/>
  <c r="D564" i="19"/>
  <c r="A566" i="19" l="1"/>
  <c r="D565" i="19"/>
  <c r="A567" i="19" l="1"/>
  <c r="D566" i="19"/>
  <c r="A568" i="19" l="1"/>
  <c r="D567" i="19"/>
  <c r="A569" i="19" l="1"/>
  <c r="D568" i="19"/>
  <c r="A570" i="19" l="1"/>
  <c r="D569" i="19"/>
  <c r="D570" i="19" l="1"/>
  <c r="A571" i="19"/>
  <c r="D571" i="19" l="1"/>
  <c r="A572" i="19"/>
  <c r="D572" i="19" l="1"/>
  <c r="A573" i="19"/>
  <c r="D573" i="19" l="1"/>
  <c r="A574" i="19"/>
  <c r="D574" i="19" l="1"/>
  <c r="A575" i="19"/>
  <c r="D575" i="19" l="1"/>
  <c r="A576" i="19"/>
  <c r="A577" i="19" l="1"/>
  <c r="D576" i="19"/>
  <c r="A578" i="19" l="1"/>
  <c r="D577" i="19"/>
  <c r="D578" i="19" l="1"/>
  <c r="A579" i="19"/>
  <c r="A580" i="19" l="1"/>
  <c r="D579" i="19"/>
  <c r="A581" i="19" l="1"/>
  <c r="D580" i="19"/>
  <c r="A582" i="19" l="1"/>
  <c r="D581" i="19"/>
  <c r="A583" i="19" l="1"/>
  <c r="A584" i="19" s="1"/>
  <c r="A585" i="19" s="1"/>
  <c r="A586" i="19" s="1"/>
  <c r="A587" i="19" s="1"/>
  <c r="A589" i="19" s="1"/>
  <c r="D589" i="19" s="1"/>
  <c r="D582" i="19"/>
  <c r="D587" i="19" l="1"/>
  <c r="A588" i="19"/>
  <c r="D583" i="19"/>
  <c r="A590" i="19" l="1"/>
  <c r="A591" i="19" s="1"/>
  <c r="D588" i="19"/>
  <c r="A592" i="19" l="1"/>
  <c r="D590" i="19"/>
  <c r="A593" i="19" l="1"/>
  <c r="A594" i="19" s="1"/>
  <c r="A595" i="19"/>
  <c r="D595" i="19" s="1"/>
  <c r="A598" i="19"/>
  <c r="D592" i="19"/>
  <c r="A596" i="19" l="1"/>
  <c r="D593" i="19"/>
  <c r="D598" i="19"/>
  <c r="A599" i="19"/>
  <c r="A600" i="19" s="1"/>
  <c r="A601" i="19" s="1"/>
  <c r="A602" i="19" s="1"/>
  <c r="A597" i="19" l="1"/>
  <c r="D597" i="19" s="1"/>
  <c r="D596" i="19"/>
  <c r="A603" i="19"/>
  <c r="D602" i="19"/>
  <c r="A604" i="19" l="1"/>
  <c r="D603" i="19"/>
  <c r="D604" i="19" l="1"/>
  <c r="A605" i="19"/>
  <c r="A606" i="19" s="1"/>
  <c r="A607" i="19" l="1"/>
  <c r="D606" i="19"/>
  <c r="A608" i="19" l="1"/>
  <c r="D607" i="19"/>
  <c r="A609" i="19" l="1"/>
  <c r="D608" i="19"/>
  <c r="A610" i="19" l="1"/>
  <c r="D609" i="19"/>
  <c r="A611" i="19" l="1"/>
  <c r="D610" i="19"/>
  <c r="D611" i="19" l="1"/>
  <c r="A612" i="19"/>
  <c r="A613" i="19" l="1"/>
  <c r="D612" i="19"/>
  <c r="A614" i="19" l="1"/>
  <c r="A615" i="19"/>
  <c r="A616" i="19" s="1"/>
  <c r="D616" i="19" l="1"/>
  <c r="A617" i="19"/>
  <c r="A618" i="19" s="1"/>
  <c r="D617" i="19" l="1"/>
  <c r="A619" i="19" l="1"/>
  <c r="A620" i="19" s="1"/>
  <c r="A621" i="19" l="1"/>
  <c r="D621" i="19" s="1"/>
  <c r="D620" i="19"/>
  <c r="A622" i="19" l="1"/>
  <c r="D622" i="19" s="1"/>
  <c r="A623" i="19" l="1"/>
  <c r="A624" i="19" s="1"/>
  <c r="A627" i="19" l="1"/>
  <c r="A628" i="19" s="1"/>
  <c r="D628" i="19" s="1"/>
  <c r="A625" i="19"/>
  <c r="D624" i="19"/>
  <c r="A626" i="19" l="1"/>
  <c r="D625" i="19"/>
  <c r="A629" i="19" l="1"/>
  <c r="A630" i="19" s="1"/>
  <c r="D626" i="19"/>
  <c r="A631" i="19" l="1"/>
  <c r="D630" i="19"/>
  <c r="D631" i="19" l="1"/>
  <c r="A632" i="19"/>
  <c r="D632" i="19" l="1"/>
  <c r="A633" i="19"/>
  <c r="D633" i="19" l="1"/>
  <c r="A634" i="19"/>
  <c r="A635" i="19" l="1"/>
  <c r="D634" i="19"/>
  <c r="A636" i="19" l="1"/>
  <c r="D635" i="19"/>
  <c r="D636" i="19" l="1"/>
  <c r="A637" i="19"/>
  <c r="A638" i="19" l="1"/>
  <c r="D637" i="19"/>
  <c r="A639" i="19" l="1"/>
  <c r="D638" i="19"/>
  <c r="D639" i="19" l="1"/>
  <c r="A640" i="19"/>
  <c r="A641" i="19" s="1"/>
  <c r="D640" i="19" l="1"/>
  <c r="A642" i="19" l="1"/>
  <c r="A643" i="19" l="1"/>
  <c r="D642" i="19"/>
  <c r="D643" i="19" l="1"/>
  <c r="A644" i="19"/>
  <c r="A645" i="19" s="1"/>
  <c r="D645" i="19" l="1"/>
  <c r="A646" i="19"/>
  <c r="D644" i="19"/>
  <c r="A647" i="19" l="1"/>
  <c r="D647" i="19" l="1"/>
  <c r="A648" i="19"/>
  <c r="A649" i="19" s="1"/>
  <c r="A650" i="19" l="1"/>
  <c r="D649" i="19"/>
  <c r="D648" i="19"/>
  <c r="D650" i="19" l="1"/>
  <c r="A651" i="19"/>
  <c r="D651" i="19" l="1"/>
  <c r="A652" i="19"/>
  <c r="D652" i="19" l="1"/>
  <c r="A653" i="19"/>
  <c r="D653" i="19" l="1"/>
  <c r="A654" i="19"/>
  <c r="D654" i="19" l="1"/>
  <c r="A655" i="19"/>
  <c r="A656" i="19" l="1"/>
  <c r="D655" i="19"/>
  <c r="D656" i="19" l="1"/>
  <c r="A657" i="19"/>
  <c r="D657" i="19" l="1"/>
  <c r="A658" i="19"/>
  <c r="A659" i="19" s="1"/>
  <c r="A660" i="19" l="1"/>
  <c r="D659" i="19"/>
  <c r="A661" i="19" l="1"/>
  <c r="D660" i="19"/>
  <c r="A662" i="19" l="1"/>
  <c r="D662" i="19" s="1"/>
  <c r="D661" i="19"/>
</calcChain>
</file>

<file path=xl/sharedStrings.xml><?xml version="1.0" encoding="utf-8"?>
<sst xmlns="http://schemas.openxmlformats.org/spreadsheetml/2006/main" count="2042" uniqueCount="960">
  <si>
    <t>1/2 J</t>
  </si>
  <si>
    <t>un</t>
  </si>
  <si>
    <t>ml</t>
  </si>
  <si>
    <t>CABLES</t>
  </si>
  <si>
    <t>Tous les cables et appareillages sont en fourniture, pose, toutes sujétions comprises</t>
  </si>
  <si>
    <t>Cable U 1000 R2V</t>
  </si>
  <si>
    <t>Câble U 1000 R2V - 2 x 1,5 mm²</t>
  </si>
  <si>
    <t>Câble U 1000 R2V - 2 x 2,5 mm²</t>
  </si>
  <si>
    <t>Câble H 07 RN-F</t>
  </si>
  <si>
    <t>Câble C1 et CR1-C1</t>
  </si>
  <si>
    <t>Câble CR1-C1 résistant au feu à âme cuivre de 2 X 1,5 mm²</t>
  </si>
  <si>
    <t>Câble CR1-C1 résistant au feu à âme cuivre de 2 X 2,5 mm²</t>
  </si>
  <si>
    <t>Câble CR1-C1 résistant au feu à âme cuivre de 3 X 4 mm²</t>
  </si>
  <si>
    <t>Câble CR1-C1 résistant au feu à âme cuivre de 3 X 6 mm²</t>
  </si>
  <si>
    <t>Câble CR1-C1 vinyl 9/10 avec écran non armé,résistant au feu, 1 paire</t>
  </si>
  <si>
    <t>Câble CR1-C1 vinyl 9/10 avec écran non armé,résistant au feu, 2 paires</t>
  </si>
  <si>
    <t>Câblage informatique</t>
  </si>
  <si>
    <t xml:space="preserve">Câble 6 brins fibres optiques OS3 structure serrée intérieure / extérieure anti rongeur LSZH </t>
  </si>
  <si>
    <t xml:space="preserve">Câble 12 brins fibres optiques OS3 structure serrée intérieure / extérieure anti rongeur LSZH </t>
  </si>
  <si>
    <t xml:space="preserve">Câble 6 brins fibres optiques OM4 structure serrée intérieure / extérieure anti rongeur LSZH </t>
  </si>
  <si>
    <t xml:space="preserve">Câble 12 brins fibres optiques OM4 structure serrée intérieure / extérieure anti rongeur LSZH </t>
  </si>
  <si>
    <t>CONDUITS, CHEMINS DE CABLES Y COMPRIS BOITES DE DERIVATIONS</t>
  </si>
  <si>
    <t>Tous les conduits et appareillages sont en fourniture, pose, toutes sujétions comprises</t>
  </si>
  <si>
    <t>Conduits non propagateurs de la flamme y compris boites de dérivations</t>
  </si>
  <si>
    <t>Conduit Isolant Cintrable Transversalement élastique Annelé avec tire-fils ICTA -ATF pose en encastré diamètre 25 mm</t>
  </si>
  <si>
    <t>Conduit Isolant Cintrable Transversalement élastique Annelé avec tire-fils ICTA -ATF pose en encastré diamètre 32 mm</t>
  </si>
  <si>
    <t>Conduit Isolant Cintrable Transversalement élastique Annelé avec tire-fils ICTA -ATF pose en encastré diamètre 40 mm</t>
  </si>
  <si>
    <t>Conduit Isolant Cintrable Transversalement élastique Annelé avec tire-fils ICTA -ATF pose en encastré diamètre 50 mm</t>
  </si>
  <si>
    <t>Conduit Isolant Rigide Lisse IRL pose en apparent y compris colliers et tous accessoires diamètre 16 mm</t>
  </si>
  <si>
    <t>Conduit Isolant Rigide Lisse IRL pose en apparent y compris colliers et tous accessoires diamètre 20 mm</t>
  </si>
  <si>
    <t>Conduit Isolant Rigide Lisse IRL pose en apparent y compris colliers et tous accessoires diamètre 25 mm</t>
  </si>
  <si>
    <t>Conduit Isolant Rigide Lisse IRL pose en apparent y compris colliers et tous accessoires diamètre 32 mm</t>
  </si>
  <si>
    <t>Conduit Isolant Rigide Lisse IRL pose en apparent y compris colliers et tous accessoires diamètre 40 mm</t>
  </si>
  <si>
    <t>Conduit Isolant Rigide Lisse IRL pose en apparent y compris colliers et tous accessoires diamètre 50 mm</t>
  </si>
  <si>
    <t>Conduit Isolant Rigide Lisse IRL pose en apparent y compris colliers et tous accessoires diamètre 63 mm</t>
  </si>
  <si>
    <t>Chemins de câbles en tôle galvanisée fournis posés y compris mise à la terre, fixations mécaniques, éclisses, consoles, angles et embouts</t>
  </si>
  <si>
    <t>Chemin de câbles en fils d'acier soudés y compris mise à la terre, fixations mécaniques, éclisses, consoles, angles et embouts</t>
  </si>
  <si>
    <t>Chemin de câble en fils d'acier soudés de  100 mm de large, hauteur d'aile  50 mm y compris éclisses, consoles et fixations</t>
  </si>
  <si>
    <t>Chemin de câble en fils d'acier soudés de  150 mm de large, hauteur d'aile  50 mm y compris éclisses, consoles et fixations</t>
  </si>
  <si>
    <t>Chemin de câble en fils d'acier soudés de  200 mm de large, hauteur d'aile  50 mm y compris éclisses, consoles et fixations</t>
  </si>
  <si>
    <t>Chemin de câble en fils d'acier soudés de  300 mm de large, hauteur d'aile  50 mm y compris éclisses, consoles et fixations</t>
  </si>
  <si>
    <t>Goulotte d'installation et tubes en PVC  avec couvercle fixée par vis et chevilles y compris coupes, entailles embouts  et accessoires d'angles</t>
  </si>
  <si>
    <t xml:space="preserve">Goulotte d'installation 2 compartiments en PVC  avec couvercle de 90 x 60 mm </t>
  </si>
  <si>
    <t xml:space="preserve">Goulotte d'installation 2 compartiments en PVC  avec couvercle de 110 x 60 mm </t>
  </si>
  <si>
    <t xml:space="preserve">Goulotte d'installation 3 compartiments en PVC  avec couvercle de 190 x 60 mm </t>
  </si>
  <si>
    <t>Moulure plastique clouée ou collée, compris coupes, entailles, pièces d'angles et de raccord</t>
  </si>
  <si>
    <t xml:space="preserve">Moulure plastique de 20 x 10 mm </t>
  </si>
  <si>
    <t xml:space="preserve">Moulure plastique de 30 x 10 mm </t>
  </si>
  <si>
    <t>Colonne aluminium de 100 x 100 mm hauteur de 2,50 à 3,70 m boîtier de 6 emplacements de 4 PC 2P + T et 2 attentes pour prises RJ 45</t>
  </si>
  <si>
    <t>80 x 80 x 36 mm</t>
  </si>
  <si>
    <t>100 x 100 x 55 mm</t>
  </si>
  <si>
    <t>Coffret en matière moulée, porte pleine sans équipement, fermant à clé y compris accessoires de fixation</t>
  </si>
  <si>
    <t>300 x 200 x 150 mm</t>
  </si>
  <si>
    <t>400 x 300 x 200 mm</t>
  </si>
  <si>
    <t>Disjoncteur de protection générale des circuits - courbe C - NFC 61410</t>
  </si>
  <si>
    <t>CONTACTEURS, DISCONTACTEURS ET RELAIS</t>
  </si>
  <si>
    <t>Tous les contacteurs, discontacteurs et relais sont en fourniture, pose, branchements, raccordements et toutes sujétions comprises</t>
  </si>
  <si>
    <t>Contacteur</t>
  </si>
  <si>
    <t>Contacteur de puissance bipolaire 20 A</t>
  </si>
  <si>
    <t>Contacteur de puissance tétrapolaire 20 A</t>
  </si>
  <si>
    <t>Transformateur pour sonnerie 230 V / 8 V - 0,5 A - 4 VA</t>
  </si>
  <si>
    <t>Sonneries et ronfleurs</t>
  </si>
  <si>
    <t>Sonnerie 8/12 V - 4,8 VA - 78 dB</t>
  </si>
  <si>
    <t>Télérupteur</t>
  </si>
  <si>
    <t>Télérupteur modulaire 230 V - 16 A unipolaire</t>
  </si>
  <si>
    <t>Télérupteur modulaire 230 V - 16 A bipolaire</t>
  </si>
  <si>
    <t>Minuterie modulaire 230 V standard</t>
  </si>
  <si>
    <t xml:space="preserve">Gâches électriques </t>
  </si>
  <si>
    <t>APPAREILLAGE DOMESTIQUE POSE EN APPARENT</t>
  </si>
  <si>
    <t>Tous les intérrupteurs, boutons poussoirs, prises et appareillage sont en fourniture, pose, branchements, raccordements et toutes sujétions comprises</t>
  </si>
  <si>
    <t>Interrupteurs et boutons poussoirs série standard</t>
  </si>
  <si>
    <t>Interrupteur double allumage série standard y compris cadre</t>
  </si>
  <si>
    <t>Interrupteur va-et-vient série standard y compris cadre</t>
  </si>
  <si>
    <t>Interrupteur double va-et-vient série standard y compris cadre</t>
  </si>
  <si>
    <t>Bouton poussoir série standard, saillie y compris cadre</t>
  </si>
  <si>
    <t>Bouton poussoir lumineux série standard y compris cadre</t>
  </si>
  <si>
    <t>Interrupteur simple allumage série étanche y compris cadre</t>
  </si>
  <si>
    <t>Interrupteur double allumage série étanche y compris cadre</t>
  </si>
  <si>
    <t>Interrupteur va-et-vient série étanche y compris cadre</t>
  </si>
  <si>
    <t>Interrupteur à temporisation mécanique réglable (jusqu'à 6 mn) série étanche y compris cadre</t>
  </si>
  <si>
    <t>Bouton poussoir série étanche y compris cadre</t>
  </si>
  <si>
    <t>Socles de prises et sorties de câble série standard</t>
  </si>
  <si>
    <t>Prise de courant série standard 2P + T - 10/16 A, y compris cadre</t>
  </si>
  <si>
    <t>Prise de courant série standard 2P + T - 20 A, y compris cadre</t>
  </si>
  <si>
    <t>Prise TV série standard y compris cadre</t>
  </si>
  <si>
    <t>Prise coax radio, compris cadre et plastron pour pose en goulotte PVC (2 compartiment)</t>
  </si>
  <si>
    <t>Sortie de câble série standard 2 x 32 A, y compris cadre</t>
  </si>
  <si>
    <t>APPAREILLAGE DOMESTIQUE POSE EN ENCASTRE</t>
  </si>
  <si>
    <t>Tous les interrupteurs, boutons poussoirs, prises et appareillage sont en fourniture, pose, branchements, raccordements et toutes sujétions comprises</t>
  </si>
  <si>
    <t xml:space="preserve">Interrupteurs et boutons poussoirs série standard </t>
  </si>
  <si>
    <t>Interrupteur double allumage monobloc à vis ou mixte y compris boîtier</t>
  </si>
  <si>
    <t>Interrupteur va-et-vient monobloc à vis ou mixte y compris boîtier</t>
  </si>
  <si>
    <t>Interrupteur double va-et-vient monobloc à vis ou mixte y compris boîtier</t>
  </si>
  <si>
    <t>Bouton poussoir monobloc à vis ou mixte, encastré série standard, y compris boîtier</t>
  </si>
  <si>
    <t xml:space="preserve">Bouton poussoir lumineux monobloc à vis ou mixte y compris boîtier </t>
  </si>
  <si>
    <t xml:space="preserve">Prises et sorties de câble série standard </t>
  </si>
  <si>
    <t>Prise de courant 2P + T - 10/16 A monobloc à vis ou mixte, y compris boîtier</t>
  </si>
  <si>
    <t>Prise de courant 2P + T - 20 A monobloc à vis ou mixte y compris boîtier</t>
  </si>
  <si>
    <t>Prise de courant 3P + T - 20 A monobloc à vis ou mixte y compris boîtier</t>
  </si>
  <si>
    <t>Prise de courant 3P + N + T 20 A monobloc à vis ou mixte y compris boîtier</t>
  </si>
  <si>
    <t>Prise de courant 2P + T - 32 A monobloc à vis ou mixte y compris boîtier</t>
  </si>
  <si>
    <t>Prise de courant 3P + T - 32 A monobloc à vis ou mixte y compris boîtier</t>
  </si>
  <si>
    <t>Prise de courant 3P + N + T 32 A monobloc à vis ou mixte y compris boîtier</t>
  </si>
  <si>
    <t>Prise TV  monobloc à vis ou mixte y compris boîtier</t>
  </si>
  <si>
    <t>Sortie de câble 2 x 10/20 A + T  monobloc à vis ou mixte y compris boîtier</t>
  </si>
  <si>
    <t>Sortie de câble 2 x 20/32 A + T  monobloc à vis ou mixte y compris boîtier</t>
  </si>
  <si>
    <t>Tous les luminaires ou points d'éclairage sont en fourniture, pose, branchements, raccordements et toutes sujétions comprises</t>
  </si>
  <si>
    <t>ECLAIRAGE DE SECURITE</t>
  </si>
  <si>
    <t>Tous les luminaires ou points d'éclairage sont en fourniture, pose, branchements, raccordements et toutes sujétions comprises y compris pictogrammes</t>
  </si>
  <si>
    <t>Bloc autonome série standard, en fourniture, pose et branchements</t>
  </si>
  <si>
    <t>Grille de protection pour bloc autonome de sécurité</t>
  </si>
  <si>
    <t>Câble en cuivre nu de 25 mm² déroulé en fond de fouille</t>
  </si>
  <si>
    <t>Câble en cuivre nu de 29 mm² déroulé en fond de fouille</t>
  </si>
  <si>
    <t>CHAUFFAGE ELECTRIQUE</t>
  </si>
  <si>
    <t>Les convecteurs , panneaux radiants et appareils électriques sont en fourniture, pose, branchement, raccordements et toutes sujétions comprises</t>
  </si>
  <si>
    <t>Convecteur</t>
  </si>
  <si>
    <t>Grillage avertisseur largeur 25 cm</t>
  </si>
  <si>
    <t xml:space="preserve">Fourreaux de protection compris éléments de raccordement </t>
  </si>
  <si>
    <t>TPC annelé extérieur, lisse intérieur diamètre 90 mm</t>
  </si>
  <si>
    <t>TPC annelé extérieur, lisse intérieur diamètre 110 mm</t>
  </si>
  <si>
    <t>TPC annelé extérieur, lisse intérieur diamètre 125 mm</t>
  </si>
  <si>
    <t>TPC annelé extérieur, lisse intérieur diamètre 140 mm</t>
  </si>
  <si>
    <t>TPC annelé extérieur, lisse intérieur diamètre 180 mm</t>
  </si>
  <si>
    <t>TPC annelé extérieur, lisse intérieur diamètre 200 mm</t>
  </si>
  <si>
    <t>Mâts pour éclairage d'ambiance (tiges de scellement comprises)</t>
  </si>
  <si>
    <t xml:space="preserve">H=3,5 m en acier galvanisé </t>
  </si>
  <si>
    <t>H=3,5 m en aluminium peint</t>
  </si>
  <si>
    <t>Les centrales de détection, détecteurs, déclencheurs, diffuseurs ou autre appareillage sont en fourniture, pose, branchements, raccordements et toutes sujétions comprises</t>
  </si>
  <si>
    <t>Centrale de détection</t>
  </si>
  <si>
    <t>Détecteur</t>
  </si>
  <si>
    <t>Déclencheur</t>
  </si>
  <si>
    <t>Diffuseurs</t>
  </si>
  <si>
    <t>Report centrale incendie</t>
  </si>
  <si>
    <t>Maintenance</t>
  </si>
  <si>
    <t>SYSTEMES D'ALARME ET DE CONTRÔLE D'ACCES</t>
  </si>
  <si>
    <t>Réglette LED étanche IP65 de 1,20m de 22W  entre 2500K et 6500K</t>
  </si>
  <si>
    <t>Réglette LED étanche IP65 de 1,50m de 24W  entre 2500K et 6500K</t>
  </si>
  <si>
    <t>EQUIPEMENTS DE RECHARGE VEHCULE</t>
  </si>
  <si>
    <t>Horloge digitale astronomique modulaire 250 V</t>
  </si>
  <si>
    <t>H=4,5 m en aluminium peint</t>
  </si>
  <si>
    <t>Boîtes de dérivation en matière moulée fixées par vis et chevilles en fourniture et pose</t>
  </si>
  <si>
    <t>Point d'accès cuivre</t>
  </si>
  <si>
    <t>Point d'accès fibre optique</t>
  </si>
  <si>
    <t>Prise FO SC 45x45</t>
  </si>
  <si>
    <t>LUMINAIRES - ECLAIRAGE ET ACCESSOIRES</t>
  </si>
  <si>
    <t>SYSTEMES DE SECURITE INCENDIE</t>
  </si>
  <si>
    <t>Câble U 1000 R2V - 3G 1,5 mm²</t>
  </si>
  <si>
    <t>Câble U 1000 R2V - 3G 2,5 mm²</t>
  </si>
  <si>
    <t>Câble U 1000 R2V - 3G 6 mm²</t>
  </si>
  <si>
    <t>Câble U 1000 R2V - 5G 1,5 mm²</t>
  </si>
  <si>
    <t>Câble U 1000 R2V - 5G 2,5 mm²</t>
  </si>
  <si>
    <t>Câble H 07 V U - 1 x 1,5 mm² Noir</t>
  </si>
  <si>
    <t>Câble H 07 V U - 1 x 1,5 mm² Bleu</t>
  </si>
  <si>
    <t>Câble H 07 V U - 1 x 1,5 mm² Vert/Jaune</t>
  </si>
  <si>
    <t>Câble H 07 V U - 1 x 1,5 mm² Rouge</t>
  </si>
  <si>
    <t>Câble H 07 V U - 1 x 1,5 mm² Orange</t>
  </si>
  <si>
    <t>Câble H 07 V U - 1 x 1,5 mm² Blanc</t>
  </si>
  <si>
    <t>Câble H 07 V U - 1 x 1,5 mm² Brun</t>
  </si>
  <si>
    <t>Câble H 07 V U - 1 x 1,5 mm² Violet</t>
  </si>
  <si>
    <t>Câble H 07 V U - 1 x 2,5 mm² Noir</t>
  </si>
  <si>
    <t>Câble H 07 V U - 1 x 2,5 mm² Bleu</t>
  </si>
  <si>
    <t>Câble H 07 V U - 1 x 2,5 mm² Vert/Jaune</t>
  </si>
  <si>
    <t>Câble H 07 V U - 1 x 2,5 mm² Rouge</t>
  </si>
  <si>
    <t>Câble H 07 V U - 1 x 2,5 mm² Brun</t>
  </si>
  <si>
    <t>Câble H 07 V U - 1 x 6 mm² Noir</t>
  </si>
  <si>
    <t>Câble H 07 V U - 1 x 6 mm² Bleu</t>
  </si>
  <si>
    <t>Câble H 07 V U - 1 x 6 mm² Vert/Jaune</t>
  </si>
  <si>
    <t>Câble H 07 V U</t>
  </si>
  <si>
    <t>Conduit Isolant Cintrable Transversalement élastique Annelé avec tire-fils ICTA -ATF pose en encastré diamètre 20 mm</t>
  </si>
  <si>
    <t xml:space="preserve">Chemin de câble en tôle galvanisé de  50 mm de large, hauteur d'aile mini 50 mm </t>
  </si>
  <si>
    <t xml:space="preserve">Chemin de câble en tôle galvanisé de 100 mm de large, hauteur d'aile mini 50 mm </t>
  </si>
  <si>
    <t>Disjoncteur tétrapolaire 10 A  - pouvoir de coupure 6 kA</t>
  </si>
  <si>
    <t>Disjoncteur tétrapolaire 16 A  - pouvoir de coupure 6 kA</t>
  </si>
  <si>
    <t>Disjoncteur tétrapolaire 20 A  - pouvoir de coupure 6 kA</t>
  </si>
  <si>
    <t>Disjoncteur tétrapolaire 25 A  - pouvoir de coupure 6 kA</t>
  </si>
  <si>
    <t>Disjoncteur tétrapolaire 32 A  - pouvoir de coupure 6 kA</t>
  </si>
  <si>
    <t>Interrupteur differentiel tetrapolaire 40A 30mA type A</t>
  </si>
  <si>
    <t>Interrupteur differentiel tetrapolaire 40A 300mA type A</t>
  </si>
  <si>
    <t>Interrupteur differentiel tetrapolaire 40A 30mA type AC</t>
  </si>
  <si>
    <t>Interrupteur differentiel tetrapolaire 40A 300mA type AC</t>
  </si>
  <si>
    <t>Interrupteur differentiel tetrapolaire 63A 30mA type A</t>
  </si>
  <si>
    <t>Interrupteur differentiel tetrapolaire 63A 300mA type A</t>
  </si>
  <si>
    <t>Interrupteur differentiel tetrapolaire 63A 30mA type AC</t>
  </si>
  <si>
    <t>Interrupteur differentiel tetrapolaire 63A 300mA type AC</t>
  </si>
  <si>
    <t>Interrupteur différentiel 30 mA type A bipolaire 63 A</t>
  </si>
  <si>
    <t>Interrupteur différentiel 30 mA type AC bipolaire 63 A</t>
  </si>
  <si>
    <t>Interrupteur différentiel 30 mA type AC bipolaire 40 A</t>
  </si>
  <si>
    <t>Interrupteur différentiel 30 mA type A bipolaire 40 A</t>
  </si>
  <si>
    <t>Blocs d'éclairage de sécurité ECO 2 Kickspot encastré à leds 45 lumens 1H - IP43 - LEGRAND</t>
  </si>
  <si>
    <t>Lampe LED E27 10/75W Philips ou équivalent</t>
  </si>
  <si>
    <t>Lampe LED E27 12,5/100W Philips ou équivalent</t>
  </si>
  <si>
    <t>Lampe LED E27 7,5/60W Philips ou équivalent</t>
  </si>
  <si>
    <t>Lampes LED GU 10 - 4,8w Philips ou équivalent</t>
  </si>
  <si>
    <t>Lampes LED GU 10 - 7w Philips ou équivalent</t>
  </si>
  <si>
    <t>Luminaire à encastrer diamètre 216 mm - avec verre décoratif - Eclairage leds - coloris blanc -  IP 40 - 28w - type luxspace encastré - Philipps ou équivalent</t>
  </si>
  <si>
    <t>Hublot rond saillie (gamme TOM de chez THORN ou équivalent), étanche IP66, classe II, pour lampes LED 18w, blanc, commande par détection intégrée</t>
  </si>
  <si>
    <t>Downlight 24W 3000K</t>
  </si>
  <si>
    <t>Downlight 14W 3000K</t>
  </si>
  <si>
    <t>Convecteur Atlantic Nirvana 1000W - 507410</t>
  </si>
  <si>
    <t>Convecteur Atlantic Nirvana 1500W - 507415</t>
  </si>
  <si>
    <t>Convecteur Atlantic Solius ecodomo H 1250W - 510912</t>
  </si>
  <si>
    <t>Convecteur Atlantic Solius ecodomo V 1500W - 610915</t>
  </si>
  <si>
    <t>Convecteur Atlantic soufflant Telia SS blanc - 720109</t>
  </si>
  <si>
    <t>Câble U 1000 R2V - 3G 4 mm²</t>
  </si>
  <si>
    <t>Câble U 1000 R2V - 5G 6 mm²</t>
  </si>
  <si>
    <t>Câble U 1000 R2V - 5G 4 mm²</t>
  </si>
  <si>
    <t>Câble U 1000 R2V - 5G 10 mm²</t>
  </si>
  <si>
    <t>Câble U 1000 R2V - 5G 16 mm²</t>
  </si>
  <si>
    <t>Câble U 1000 R2V - 5G 25 mm²</t>
  </si>
  <si>
    <t>Câble H 07 RN-F - 3G 1,5 mm²</t>
  </si>
  <si>
    <t>Câble H 07 RN-F - 3G 2,5 mm²</t>
  </si>
  <si>
    <t>Câble H 07 RN-F - 5G 1,5 mm²</t>
  </si>
  <si>
    <t>Câble H 07 RN-F - 5G 2,5 mm²</t>
  </si>
  <si>
    <t>Câble H 07 RN-F - 5G 6 mm²</t>
  </si>
  <si>
    <t>Câble CR1-C1 résistant au feu à âme cuivre de 5G 1,5 mm²</t>
  </si>
  <si>
    <t>Câble CR1-C1 résistant au feu à âme cuivre de 5G 2,5 mm²</t>
  </si>
  <si>
    <t>Câble CR1-C1 résistant au feu à âme cuivre de 3G 1,5 mm²</t>
  </si>
  <si>
    <t>Câble CR1-C1 résistant au feu à âme cuivre de 3G 2,5 mm²</t>
  </si>
  <si>
    <t>4 paires F/FTP 100 ohms catégorie 6A</t>
  </si>
  <si>
    <t>2x4 paires F/FTP 100 ohms catégorie 6A</t>
  </si>
  <si>
    <t>4 paires S/FTP 100 ohms catégorie 7</t>
  </si>
  <si>
    <t>2x4 paires S/FTP 100 ohms catégorie 7</t>
  </si>
  <si>
    <t xml:space="preserve">Câble préconnecté SC 6 brins fibres optiques OS3 structure serrée intérieure / extérieure anti rongeur LSZH </t>
  </si>
  <si>
    <t xml:space="preserve">Câble  préconnecté SC 12 brins fibres optiques OS3 structure serrée intérieure / extérieure anti rongeur LSZH </t>
  </si>
  <si>
    <t xml:space="preserve">Câble préconnecté SC 6 brins fibres optiques OM4 structure serrée intérieure / extérieure anti rongeur LSZH </t>
  </si>
  <si>
    <t xml:space="preserve">Câble préconnecté SC 12 brins fibres optiques OM4 structure serrée intérieure / extérieure anti rongeur LSZH </t>
  </si>
  <si>
    <t>Prise RJ 45 cat.6A 9 points 22,5 x 45.</t>
  </si>
  <si>
    <t>Prise RJ 45 cat.6A 9 points 45 x 45.</t>
  </si>
  <si>
    <t>Prise RJ 45 cat.7 9 points 22,5 x 45.</t>
  </si>
  <si>
    <t>Prise RJ 45 cat.7 9 points 45 x 45.</t>
  </si>
  <si>
    <t>Conduit Isolant Cintrable Transversalement élastique Annelé avec tire-fils ICTA -ATF pose en encastré diamètre 63 mm</t>
  </si>
  <si>
    <t xml:space="preserve">Chemin de câble en tôle galvanisé de 150 mm de large, hauteur d'aile mini 50 mm </t>
  </si>
  <si>
    <t xml:space="preserve">Chemin de câble en tôle galvanisé de 200 mm de large, hauteur d'aile mini 50 mm </t>
  </si>
  <si>
    <t xml:space="preserve">Chemin de câble en tôle galvanisé de 250 mm de large, hauteur d'aile mini 50 mm </t>
  </si>
  <si>
    <t xml:space="preserve">Chemin de câble en tôle galvanisé de 300 mm de large, hauteur d'aile mini 50 mm </t>
  </si>
  <si>
    <t>Chemin de câble en fils d'acier soudés de  50 mm de large, hauteur d'aile  50 mm y compris éclisses, consoles et fixations</t>
  </si>
  <si>
    <t>Chemin de câble en fils d'acier soudés de  250 mm de large, hauteur d'aile  50 mm y compris éclisses, consoles et fixations</t>
  </si>
  <si>
    <t xml:space="preserve">Goulotte et colonne y compris coupes, pièces d'angles et de raccord, fixation par vis et chevilles </t>
  </si>
  <si>
    <t xml:space="preserve">Goulotte de distribution plastique 110 x 50 mm avec couvercle PVC </t>
  </si>
  <si>
    <t xml:space="preserve">Goulotte de distribution plastique 90 x 50 mm avec couvercle PVC </t>
  </si>
  <si>
    <t xml:space="preserve">Goulotte de distribution plastique 130 x 50 mm avec couvercle PVC </t>
  </si>
  <si>
    <t>Disjoncteur bipolaire + N  de 2 A  - pouvoir de coupure 4,5 kA</t>
  </si>
  <si>
    <t>Disjoncteur bipolaire + N  de 6 A  - pouvoir de coupure 4,5 kA</t>
  </si>
  <si>
    <t>Disjoncteur bipolaire + N  de 10 A  - pouvoir de coupure 4,5 kA</t>
  </si>
  <si>
    <t>Disjoncteur bipolaire + N  de 16 A  - pouvoir de coupure 4,5 kA</t>
  </si>
  <si>
    <t>Disjoncteur bipolaire + N  de 20 A  - pouvoir de coupure 4,5 kA</t>
  </si>
  <si>
    <t>Disjoncteur bipolaire + N  de 25 A  - pouvoir de coupure 4,5 kA</t>
  </si>
  <si>
    <t>Disjoncteur bipolaire + N  de 32 A  - pouvoir de coupure 4,5 kA</t>
  </si>
  <si>
    <t>Détecteur mural 140°</t>
  </si>
  <si>
    <t>Détecteur mural 230°</t>
  </si>
  <si>
    <t>Détecteur mural 280°</t>
  </si>
  <si>
    <t>Détecteur encastré plafond 24m 1 canal maitre</t>
  </si>
  <si>
    <t>Détecteur encastré plafond couloir 1 canal maitre</t>
  </si>
  <si>
    <t>Détecteur encastré plafond 24m DALI 1 canal maitre</t>
  </si>
  <si>
    <t>Détecteur encastré plafond 10m 1 canal maitre</t>
  </si>
  <si>
    <t>Détecteur encastré plafond 4m 1 canal maitre</t>
  </si>
  <si>
    <t>Détecteur saille plafond 24m 1 canal maitre</t>
  </si>
  <si>
    <t>Détecteur saille plafond couloir 1 canal maitre</t>
  </si>
  <si>
    <t>Détecteur saille plafond 24m DALI 1 canal maitre</t>
  </si>
  <si>
    <t>Détecteur de mouvement</t>
  </si>
  <si>
    <t>Gache symétrique rupture 12V DC</t>
  </si>
  <si>
    <t>Interrupteurs et boutons poussoirs en saille série étanche  IP 55 - IK 07</t>
  </si>
  <si>
    <t>Prise de courant série standard 2P + T - 10/16 A</t>
  </si>
  <si>
    <t>Prise de courant série standard 2P + T - 20 A</t>
  </si>
  <si>
    <t>Adaptateur pour intégration de fonction 45x45</t>
  </si>
  <si>
    <t>Sortie de câble série standard 2 x 10/20 A, y compris cadre</t>
  </si>
  <si>
    <t>Coffret Mural VDI</t>
  </si>
  <si>
    <t>Coffret 19'' 6U P600</t>
  </si>
  <si>
    <t>Coffret 19'' 9U P600</t>
  </si>
  <si>
    <t>Coffret 19'' 12U P600</t>
  </si>
  <si>
    <t>Coffret 19'' 15U P600</t>
  </si>
  <si>
    <t>Coffret 19'' 18U P600</t>
  </si>
  <si>
    <t>Baie de brassage VDI</t>
  </si>
  <si>
    <t>Coffret 21U 600x600</t>
  </si>
  <si>
    <t>Coffret 21U 600x800</t>
  </si>
  <si>
    <t>Coffret 27U 600x600</t>
  </si>
  <si>
    <t>Coffret 27U 600x800</t>
  </si>
  <si>
    <t>Coffret 27U 600x1000</t>
  </si>
  <si>
    <t>Coffret 42U 600x600</t>
  </si>
  <si>
    <t>Coffret 42U 600x800</t>
  </si>
  <si>
    <t>Coffret 42U 600x1000</t>
  </si>
  <si>
    <t>Coffret 42U 800x800</t>
  </si>
  <si>
    <t>Coffret 42U 800x1000</t>
  </si>
  <si>
    <t>Accessoire VDI</t>
  </si>
  <si>
    <t>Plateau Modeme 1U Profondeur 250 - 15kg</t>
  </si>
  <si>
    <t>Plateau Modeme 1U Profondeur 380 - 18kg</t>
  </si>
  <si>
    <t>Plateau Modeme 2U Profondeur 250 - 35kg</t>
  </si>
  <si>
    <t>Plateau Modeme 2U Profondeur 380 - 38kg</t>
  </si>
  <si>
    <t>Tablette fixe profondeur 1000</t>
  </si>
  <si>
    <t>Panneau passe fils 1U Métallique</t>
  </si>
  <si>
    <t>Panneau passe câble 1U à balais</t>
  </si>
  <si>
    <t>Plateau clavier</t>
  </si>
  <si>
    <t>Bandeau 3U avec rail DIN 24 modules</t>
  </si>
  <si>
    <t>Bati 9 prises sur inter simple allumage</t>
  </si>
  <si>
    <t>Tiroir optique équipé de 12 SC duplex multi y compris traversée</t>
  </si>
  <si>
    <t>Tiroir optique équipé de 12 SC duplex mono y compris traversée</t>
  </si>
  <si>
    <t>Bandeau téléphonique 25 port RJ45</t>
  </si>
  <si>
    <t>Bandeau téléphonique 50 port RJ45</t>
  </si>
  <si>
    <t>Cordon de brassage 6A F/FTP 1m</t>
  </si>
  <si>
    <t>Cordon de brassage 7 S/FTP 1m</t>
  </si>
  <si>
    <t>Cordon de brassage 6A F/FTP 2m</t>
  </si>
  <si>
    <t>Cordon de brassage 7 S/FTP 2m</t>
  </si>
  <si>
    <t>Panneau de brassage équipé de 24 ports RJ45 blindé catégorie 6A</t>
  </si>
  <si>
    <t>Panneau de brassage équipé de 24 ports RJ45 blindé catégorie 7</t>
  </si>
  <si>
    <t>Luminaire</t>
  </si>
  <si>
    <t>Dalle lumineuse encastré LED 600X600 45,5W 3000K</t>
  </si>
  <si>
    <t>Dalle lumineuse saillie LED 600X600 45,5W 3000K</t>
  </si>
  <si>
    <t>Bloc de secours Ultra LED 45 lms B.A.E.S. Sati Luminox - 16125</t>
  </si>
  <si>
    <t>Bloc de secours Ultra LED 8 lms B.A.E.H. Habitation Sati Luminox - 16051</t>
  </si>
  <si>
    <t>Bloc d'ambiance Ultra LED 400 lms  Sati Luminox - 16143</t>
  </si>
  <si>
    <t>Bloc de secours étanche Ultra LED 45 lms B.A.E.S. Sati Luminox - 16105</t>
  </si>
  <si>
    <t>Bloc de secours adressable Luminox - LUM17102</t>
  </si>
  <si>
    <t>Bloc de secours adressable étanche Legrand - 062626</t>
  </si>
  <si>
    <t>Télécommande électronique standard pour 500 BAES - Luminox 10313</t>
  </si>
  <si>
    <t>Cadre d'encastrement pour BAES 45lms extra plat</t>
  </si>
  <si>
    <t>Cadre d'encastrement pour bloc d'ambiance 400lms extra plat</t>
  </si>
  <si>
    <t>Lampe portable type locaux technique non permanent LED, 50Lm, autonomie 1h, IP 55, interrupteur 3 positions</t>
  </si>
  <si>
    <t>Projecteur extérieur</t>
  </si>
  <si>
    <t>Rayonnant Solius Neo vertical 2000W blanc</t>
  </si>
  <si>
    <t>Projecteur LED 80W 8000lm IP 65</t>
  </si>
  <si>
    <t>Projecteur LED 100W 12000lm IP 65</t>
  </si>
  <si>
    <t>Projecteur LED 150W 18000lm IP 65</t>
  </si>
  <si>
    <t>Projecteur LED 200W 24000lm IP 65</t>
  </si>
  <si>
    <t>Projecteur LED 250W 30000lm IP 65</t>
  </si>
  <si>
    <t>Déclencheur Manuel Adressable MDVA 3000 saillie + voyant - IP21 NUG30349</t>
  </si>
  <si>
    <t>Déclencheur Manuel Conventionnel Saillie - Membrane Déformable - IP 21 NUG30316 + Clapet de Protection NUG30081</t>
  </si>
  <si>
    <t>Déclencheur Manuel Conventionne Saillie - Etanche IP 66 NUG30312 + Clapet de Protection NUG30081</t>
  </si>
  <si>
    <t>Détecteur ponctuel Optique de Fumee Adressable IP20 DOFA3000 - NUG30252</t>
  </si>
  <si>
    <t>Détecteur ponctuel Thermovelocimetrique Adressable DTV A3000 NUG30253</t>
  </si>
  <si>
    <t>Socle détecteur adressable A3000 NUG3256</t>
  </si>
  <si>
    <t>Détecteur fumée domestique conformes A la norme NF EN 14-604 Garantie 10 ans</t>
  </si>
  <si>
    <t>Détecteur ponctuel Optique de fumee Conventionnel DOF S3000 NUG30246</t>
  </si>
  <si>
    <t>Socle détecteur Conventionnel  S3000 NUG3255</t>
  </si>
  <si>
    <t>Diffuseur Sonore de Classe B - 90 dB@2m - certifié selon EN54-3 &amp; NFS 32001 NUG30450</t>
  </si>
  <si>
    <t>Diffuseur Lumineux LED rouge Solista Lx C IP33 NUG30493</t>
  </si>
  <si>
    <t>Diffuseur Lumineux LED rouge Solista LX et Sonore classe B DSB3000 - IP21C NUG30496</t>
  </si>
  <si>
    <t>Tableau de Report de Confort (TRC) pour SSI - Replica Led NUG31318</t>
  </si>
  <si>
    <t>ECS/CMSI - Sensea.EC - ECS Adressable 256pts avec UGA - 1 ZA - NUG31500</t>
  </si>
  <si>
    <t>Carte de maintenance - Maintenance Sensea.EC - Carte bornier pour CMSI 2MT - NUG38705</t>
  </si>
  <si>
    <t>Carte de maintenance - Maintenance Sensea.EC - Carte affi. et limande CMSI 2MT - NUG38706</t>
  </si>
  <si>
    <t>ECS/CMSI - Sensea.EC - ECS 256pts avec UGA - 1ZA et CMSI 2ZS à manque de tension - NUG31510</t>
  </si>
  <si>
    <t>Prestation technique de mise en service</t>
  </si>
  <si>
    <t>ECS Sensea.EC Carte de boucle 256 points adr A3000 - NUG31530</t>
  </si>
  <si>
    <t>Mise en service de la centrale de gestion</t>
  </si>
  <si>
    <t>Alimentation Electrique de Sécurité - SPSMC-24V-5A0/7Ah Alim.24-48-56V/5A-24V - NUG34171</t>
  </si>
  <si>
    <t>Bloc Autonome d'Eclairage de Sécurité SATI - ULTRALED 2-45 - LUM16125</t>
  </si>
  <si>
    <t>Bloc autonome d'ambiance débrochable - LUM17243</t>
  </si>
  <si>
    <t>BAES Dynamique SATI d'évacuation étanche - SATI ADRESSABLE Protocoles ADR et CGLine+. 45 lumens - IP66 IK07 - LUM17215</t>
  </si>
  <si>
    <t>AES Dynamique - pose DUAL mur ou plafond - SATI ADRESSABLE Protocoles ADR et CGLine+. 45 lumens - IP43 - LUM17214</t>
  </si>
  <si>
    <t>Bloc autonome série PLANETE. BAEH SATI - Adressable &amp; CG-LINE+ - LUM17106</t>
  </si>
  <si>
    <t>Bloc autonome à Phare - BAES SATI ADRESSABLE. CGLine+. 100% LEDs - 2000 lms - IP42/IK07 - LUM17110</t>
  </si>
  <si>
    <t>Bloc Phares BAES SATI Ultraled 2000 - 2 phares - 2000lm - autonomie 1h - IP42/IK02 - LUM16030</t>
  </si>
  <si>
    <t>Module de porte RS485 pour une porte, chargeur 12V 2A yc batterie</t>
  </si>
  <si>
    <t>Contrôleur Web 1 porte IP, 2 port ethernet, chargeur 12V 2A yc batterie</t>
  </si>
  <si>
    <t>Lecteur de contrôle d'accès MIFARE IP65</t>
  </si>
  <si>
    <t>Batterie rechargeable 12V 7A/h</t>
  </si>
  <si>
    <t>Accessoires</t>
  </si>
  <si>
    <t>Accessoire kit de comptage MID pour les bornes précedente en configuration monophasé, livré avec les connecteurs, se pose directement dans la borne</t>
  </si>
  <si>
    <t>Pack Routeur + CONFIGURATION 
Le pack Routeur 4G contient une SIM intégré dedans et les réglages du routeur. Le pack ne contient pas l’abonnement M2M mensuel.</t>
  </si>
  <si>
    <t>Fourniture, pose et raccordement d'un accessoire gestionnaire pour station de charge sans fils, 40 points de charge, gestion de puissance dynamique ou statique, comptage direct, indirect via TI ou par compteur externe Modbus RTU, connectable opérateur OCPP, pour bornes précédente, technologie sans fils</t>
  </si>
  <si>
    <t>Abonnement Supervision annuel pour un point de charge
- La Supervision en temps réel des bornes grace a un accès a une Plateforme
- Les statistiques d'utilisation des bornes
- La maintenance préventive à distance
- L'accés à l'application et l'usage de toutes les fonctionnalités de suivi a distance du vehicule
- Le pilotage intelligent de la borne via l'application
- L'accés à l'assistance technique 
- La mise a jour de la borne 
- L'authentification sécurisée des utilisateurs
- Application sur téléphone (android et iOS)
- Accès personalisé au superviseur du parc
- Authentification pourra se faire soit par badge soit par mobile</t>
  </si>
  <si>
    <t xml:space="preserve">1. </t>
  </si>
  <si>
    <t>Prestations de main-d'œuvre</t>
  </si>
  <si>
    <t>EL-P 1.01</t>
  </si>
  <si>
    <t>Ouvrier Spécialisé. Travaux à l'heure</t>
  </si>
  <si>
    <t>H</t>
  </si>
  <si>
    <t>EL-P 1.02</t>
  </si>
  <si>
    <t>Ouvrier Spécialisé. Majoration pour intervention de nuit entre 18h00 et 07h00</t>
  </si>
  <si>
    <t>EL-P 1.03</t>
  </si>
  <si>
    <t>Ouvrier Spécialisé. Majoration pour intervention de week-end (du vendredi 18h00 au Lundi 7h00)</t>
  </si>
  <si>
    <t>EL-P 1.04</t>
  </si>
  <si>
    <t>Manœuvre. Travaux à l'heure</t>
  </si>
  <si>
    <t>EL-P 1.05</t>
  </si>
  <si>
    <t>Manœuvre. Majoration pour intervention de nuit entre 18h00 et 07h00</t>
  </si>
  <si>
    <t>EL-P 1.06</t>
  </si>
  <si>
    <t>Manœuvre. Majoration pour intervention de week-end (du vendredi 18h00 au Lundi 7h00)</t>
  </si>
  <si>
    <t>EL-P 1.07</t>
  </si>
  <si>
    <t>Technicien spécialisé courant faible : Travaux à l'heure</t>
  </si>
  <si>
    <t>EL-P 1.08</t>
  </si>
  <si>
    <t>Technicien spécialisé courant faible : Majoration pour intervention de nuit entre 18h00 et 7h00</t>
  </si>
  <si>
    <t>EL-P 1.09</t>
  </si>
  <si>
    <t>Technicien spécialisé courant faible : Majoration pour intervention de week-end (du vendredi 18h00 au Lundi 7h00)</t>
  </si>
  <si>
    <t>EL-P 1.10</t>
  </si>
  <si>
    <t>Plus-value pour chantier en présence d'amiante (applicable uniquement sur les prestations impactées par la présence d'amiante)</t>
  </si>
  <si>
    <t>%</t>
  </si>
  <si>
    <t>EL-P 1.11</t>
  </si>
  <si>
    <t>Recherche et identification des circuits</t>
  </si>
  <si>
    <t>EL-P 1.12</t>
  </si>
  <si>
    <t>Neutralisation consignation des armoires</t>
  </si>
  <si>
    <t>EL-P 1.13</t>
  </si>
  <si>
    <t>Neutralisation consignation des postes HT-BT</t>
  </si>
  <si>
    <t>EL-P 1.14</t>
  </si>
  <si>
    <t>Resserrage borne et armoire (Forfait 3h)</t>
  </si>
  <si>
    <t>F</t>
  </si>
  <si>
    <t>EL-P 1.15</t>
  </si>
  <si>
    <t>Forfait déplacement dépannage sur l'eurométropole (30km max)</t>
  </si>
  <si>
    <t>EL-P 1.16</t>
  </si>
  <si>
    <t>Forfait déplacement dépannage sur l'eurométropole (30km max) Majoration pour intervention de nuit entre 18h00 et 07h00</t>
  </si>
  <si>
    <t>EL-P 1.17</t>
  </si>
  <si>
    <t>Forfait déplacement dépannage sur l'eurométropole (30km max) Majoration pour intervention de week-end (du vendredi 18h00 au Lundi 7h00)</t>
  </si>
  <si>
    <t xml:space="preserve">2. </t>
  </si>
  <si>
    <t>Divers travaux, prestations et location matériels</t>
  </si>
  <si>
    <t>EL-P 2.01</t>
  </si>
  <si>
    <t>Location coffret de chantier monophasé</t>
  </si>
  <si>
    <t>sem</t>
  </si>
  <si>
    <t>EL-P 2.02</t>
  </si>
  <si>
    <t>Location coffret de chantier triphasé</t>
  </si>
  <si>
    <t>EL-P 2.03</t>
  </si>
  <si>
    <t>mois</t>
  </si>
  <si>
    <t>EL-P 2.04</t>
  </si>
  <si>
    <t>EL-P 2.05</t>
  </si>
  <si>
    <t>Démontage de plafond suspendu, luminaire, intérupteur et autre matériaux électrique</t>
  </si>
  <si>
    <t>h</t>
  </si>
  <si>
    <t xml:space="preserve">3. </t>
  </si>
  <si>
    <t>EL-P 3.01</t>
  </si>
  <si>
    <t>EL-P 3.02</t>
  </si>
  <si>
    <t>EL-P 3.03</t>
  </si>
  <si>
    <t>m²/j</t>
  </si>
  <si>
    <t>EL-P 3.04</t>
  </si>
  <si>
    <t>m3</t>
  </si>
  <si>
    <t>EL-P 3.05</t>
  </si>
  <si>
    <t>Engazonnement suite travaux en fouille</t>
  </si>
  <si>
    <t>m²</t>
  </si>
  <si>
    <t>EL-P 3.06</t>
  </si>
  <si>
    <t>EL-P 3.07</t>
  </si>
  <si>
    <t>Installation de chantier ( compris barrières type HERAS, signalisation et sécurisation….)</t>
  </si>
  <si>
    <t>J</t>
  </si>
  <si>
    <t>EL-P 3.08</t>
  </si>
  <si>
    <t>Clôture de chantier en grille métallique hauteur 2,00m sur plot béton</t>
  </si>
  <si>
    <t>EL-P 3.09</t>
  </si>
  <si>
    <t>Branchement électrique de chantier pour coffret monophasé 32A, 6kW, y compris cable et toutes démarches auprès des sociétés concessionnaires</t>
  </si>
  <si>
    <t>EL-P 3.10</t>
  </si>
  <si>
    <t>Branchement électrique de chantier pour coffret triphasé  4x20A, 14kW, y compris cable et toutes démarches auprès des sociétés concessionnaires</t>
  </si>
  <si>
    <t>EL-P 3.11</t>
  </si>
  <si>
    <t>Etude d'éclairement (par pièce)</t>
  </si>
  <si>
    <t>EL-P 3.12</t>
  </si>
  <si>
    <t>Etude d'éclairement exterieure par lieux</t>
  </si>
  <si>
    <t>4.</t>
  </si>
  <si>
    <t>Documents (founiture de plans sur armoire ou transformateur existants, de plans de récolement)</t>
  </si>
  <si>
    <t>EL-P 4.01</t>
  </si>
  <si>
    <t>armoire BT &lt; 5 KVA</t>
  </si>
  <si>
    <t>EL-P 4.02</t>
  </si>
  <si>
    <t>armoire BT &gt; 5 KVA et &lt; 10 KVA</t>
  </si>
  <si>
    <t>EL-P 4.03</t>
  </si>
  <si>
    <t>armoire BT &gt; 10 KVA et &lt; 20 KVA</t>
  </si>
  <si>
    <t>EL-P 4.04</t>
  </si>
  <si>
    <t>armoire BT &gt; 20 KVA et &lt; 50 KVA</t>
  </si>
  <si>
    <t>EL-P 4.05</t>
  </si>
  <si>
    <t xml:space="preserve">armoire BT &gt; 50 KVA </t>
  </si>
  <si>
    <t>EL-P 4.06</t>
  </si>
  <si>
    <t>transformateur HT inférieur ou égal à 125 KVA</t>
  </si>
  <si>
    <t>EL-P 4.07</t>
  </si>
  <si>
    <t>transformateur HT supérieur à 125 KVA et inférieur ou égal à 400 KVA</t>
  </si>
  <si>
    <t>EL-P 4.08</t>
  </si>
  <si>
    <t>transformateur HT supérieur à 400 KVA et inférieur ou égal à 800 KVA</t>
  </si>
  <si>
    <t>EL-P 4.09</t>
  </si>
  <si>
    <t>transformateur HT supérieur à 800 KVA</t>
  </si>
  <si>
    <t>EL-P 4.10</t>
  </si>
  <si>
    <t>plans de recollement suite à recherche de réseau (cf poste 13 a) et travaux réalisés</t>
  </si>
  <si>
    <t>EL-P 4.11</t>
  </si>
  <si>
    <t>PV par organisme de contrôle</t>
  </si>
  <si>
    <t>EL-P 4.12</t>
  </si>
  <si>
    <t xml:space="preserve">5. </t>
  </si>
  <si>
    <t>Percements et carottage</t>
  </si>
  <si>
    <t>EL-P 5.01</t>
  </si>
  <si>
    <t>Percement de dalle ou mur béton jusqu'à 20 cm épaisseur pour un diamètre &lt; 90mm</t>
  </si>
  <si>
    <t>EL-P 5.02</t>
  </si>
  <si>
    <t>Percement de dalle ou mur béton de 20 cm à 40cm épaisseur pour un diamètre &lt; 90mm</t>
  </si>
  <si>
    <t>EL-P 5.03</t>
  </si>
  <si>
    <t>Percement de maçonnerie traditionnelle jusqu'à 20 cm épaisseur pour un diamètre &lt; 90mm</t>
  </si>
  <si>
    <t>EL-P 5.04</t>
  </si>
  <si>
    <t>Percement de maçonnerie traditionnelle de 20 cm à 40cm épaisseur pour un diamètre &lt; 90mm</t>
  </si>
  <si>
    <t>EL-P 5.05</t>
  </si>
  <si>
    <t>Carottage de dalle ou mur béton jusqu'à 30 cm épaisseur pour un diamètre 100mm</t>
  </si>
  <si>
    <t>EL-P 5.06</t>
  </si>
  <si>
    <t>Carottage de dalle ou mur béton jusqu'à 30 cm épaisseur pour un diamètre 150mm</t>
  </si>
  <si>
    <t>EL-P 5.07</t>
  </si>
  <si>
    <t>Carottage de dalle ou mur béton jusqu'à 30 cm épaisseur pour un diamètre 200mm</t>
  </si>
  <si>
    <t>EL-P 5.08</t>
  </si>
  <si>
    <t>Carottage de dalle ou mur béton jusqu'à 30 cm épaisseur pour un diamètre 250mm</t>
  </si>
  <si>
    <t>EL-P 5.09</t>
  </si>
  <si>
    <t>Rebouchage coupe feu de réservations de tous types</t>
  </si>
  <si>
    <t>6.</t>
  </si>
  <si>
    <t>Saignées dans murs et cloisons y compris rebouchage de tout type</t>
  </si>
  <si>
    <t>EL-P 6.01</t>
  </si>
  <si>
    <t>Saignées dans murs en briques ou traditionnel 5cm x 5cm</t>
  </si>
  <si>
    <t>EL-P 6.02</t>
  </si>
  <si>
    <t>Saignées dans murs en béton  5cm x 5cm</t>
  </si>
  <si>
    <t>EL-P 6.03</t>
  </si>
  <si>
    <t>Saignées dans cloison placo  5cm x 5cm</t>
  </si>
  <si>
    <t>EL-P 6.04</t>
  </si>
  <si>
    <t>Rebouchage de saignées de tous types 5cm x 5cm</t>
  </si>
  <si>
    <t>EL-P 6.05</t>
  </si>
  <si>
    <t>Saignées dans murs en briques ou traditionnel 10cm x 5cm</t>
  </si>
  <si>
    <t>EL-P 6.06</t>
  </si>
  <si>
    <t>Saignées dans murs en béton  10cm x 5cm</t>
  </si>
  <si>
    <t>EL-P 6.07</t>
  </si>
  <si>
    <t>Saignées dans cloison placo  10cm x 5cm</t>
  </si>
  <si>
    <t>EL-P 6.08</t>
  </si>
  <si>
    <t>Rebouchage de saignées de tous types 10cm x 5cm</t>
  </si>
  <si>
    <t>7.</t>
  </si>
  <si>
    <t>Echafaudage et Nacelle</t>
  </si>
  <si>
    <t>EL-P 7.01</t>
  </si>
  <si>
    <t>Echafaudage roulant jusqu'à 3,00 ml de hauteur</t>
  </si>
  <si>
    <t>EL-P 7.02</t>
  </si>
  <si>
    <t xml:space="preserve">Plus value par tranche supplémentaire de 1,00 ml </t>
  </si>
  <si>
    <t>EL-P 7.03</t>
  </si>
  <si>
    <t>Location de nacelle jusqu'à 15 ml de hauteur y compris chauffeur</t>
  </si>
  <si>
    <t>EL-P 7.04</t>
  </si>
  <si>
    <t>EL-P 7.05</t>
  </si>
  <si>
    <t xml:space="preserve">Location de nacelle longue portée et 4 roues motrices ou à chenilles </t>
  </si>
  <si>
    <t>EL-P 7.06</t>
  </si>
  <si>
    <t>Manutention par engin de levage pour remplacement transfo HT/BT</t>
  </si>
  <si>
    <t>8.</t>
  </si>
  <si>
    <t>Petits engins de chantier et installation de chantier</t>
  </si>
  <si>
    <t>EL-P 8.01</t>
  </si>
  <si>
    <t>Groupe électrogène à essence monophasé de 5KVA y compris fourniture du carburant</t>
  </si>
  <si>
    <t>EL-P 8.02</t>
  </si>
  <si>
    <t>Groupe électrogène diesel triphasé de 10KVA y compris fourniture du carburant</t>
  </si>
  <si>
    <t>EL-P 8.03</t>
  </si>
  <si>
    <t>Groupe électrogène diesel triphasé de 40KVA y compris fourniture du carburant</t>
  </si>
  <si>
    <t>EL-P 8.04</t>
  </si>
  <si>
    <t>Groupe électrogène diesel triphasé de 63KVA y compris fourniture du carburant</t>
  </si>
  <si>
    <t>EL-P 8.05</t>
  </si>
  <si>
    <t>Groupe électrogène diesel triphasé de 100KVA y compris fourniture du carburant</t>
  </si>
  <si>
    <t>EL-P 8.06</t>
  </si>
  <si>
    <t>Groupe électrogène diesel triphasé de 160KVA y compris fourniture du carburant</t>
  </si>
  <si>
    <t>EL-P 8.07</t>
  </si>
  <si>
    <t>Groupe électrogène diesel triphasé de 250KVA y compris fourniture du carburant</t>
  </si>
  <si>
    <t>EL-P 8.08</t>
  </si>
  <si>
    <t>Amenée et retrait du groupe</t>
  </si>
  <si>
    <t>EL-P 8.09</t>
  </si>
  <si>
    <t>Mise en place d'une cuve de capacité minimale de 300 litres</t>
  </si>
  <si>
    <t>EL-P 8.10</t>
  </si>
  <si>
    <t>Branchement électrique de chantier sur armoire, protections prises et toutes démarches auprès des sociétés concessionnaires</t>
  </si>
  <si>
    <t>9.</t>
  </si>
  <si>
    <t>EL-P 9.01</t>
  </si>
  <si>
    <t>Vérification des serrages des organes de contrôle de sécurité des tableaux électriques (yc sectionneur et jeux de barre)</t>
  </si>
  <si>
    <t>EL-P 9.02</t>
  </si>
  <si>
    <t>Verification annuelle de système d'alarme intrusion petit modèle (maxi 4 détecteurs)</t>
  </si>
  <si>
    <t>EL-P 9.03</t>
  </si>
  <si>
    <t>Verification annuelle de système d'alarme intrusion petit modèle (maxi 12 détecteurs)</t>
  </si>
  <si>
    <t>EL-P 9.04</t>
  </si>
  <si>
    <t>Vérification de la liaison équipotentielle de la terre et recherche de rupture</t>
  </si>
  <si>
    <t>EL-P 9.05</t>
  </si>
  <si>
    <t>EL-P 9.06</t>
  </si>
  <si>
    <t>Accompagnement comission de sécurité ou récéption diverses</t>
  </si>
  <si>
    <t>EL-P 9.07</t>
  </si>
  <si>
    <t>10.</t>
  </si>
  <si>
    <t>Borne électrique</t>
  </si>
  <si>
    <t>EL-P 10.01</t>
  </si>
  <si>
    <t>EL-P 10.02</t>
  </si>
  <si>
    <t>EL-P 10.03</t>
  </si>
  <si>
    <t>11.</t>
  </si>
  <si>
    <t>Divers</t>
  </si>
  <si>
    <t>EL-P 11.01</t>
  </si>
  <si>
    <t>Forfait alim machine à laver (Protection monophasé, forfait cable, tube et racordement 10ml max)</t>
  </si>
  <si>
    <t>EL-P 11.02</t>
  </si>
  <si>
    <t>Forfait alim chauffe eau (Protection monophasé, forfait cable, tube et racordement 10ml max)</t>
  </si>
  <si>
    <t>EL-P 11.03</t>
  </si>
  <si>
    <t>Alim 10A (Protection monophasé, forfait cable, tube et racordement 10ml max)</t>
  </si>
  <si>
    <t>U</t>
  </si>
  <si>
    <t>EL-P 11.04</t>
  </si>
  <si>
    <t>Alim 16A (Protection monophasé, forfait cable, tube et racordement 10ml max)</t>
  </si>
  <si>
    <t>EL-P 11.05</t>
  </si>
  <si>
    <t>Alim 20A (Protection monophasé, forfait cable, tube et racordement 10ml max)</t>
  </si>
  <si>
    <t>EL-P 11.06</t>
  </si>
  <si>
    <t>Alim 32A (Protection monophasé, forfait cable, tube et racordement 10ml max)</t>
  </si>
  <si>
    <t>EL-P 11.07</t>
  </si>
  <si>
    <t>Remplacement d'un disjoncteur 10A monophasé coubre C 4,5k sur coffret existant</t>
  </si>
  <si>
    <t>EL-P 11.08</t>
  </si>
  <si>
    <t>Remplacement d'un disjoncteur 16A monophasé coubre C 4,5k sur coffret existant</t>
  </si>
  <si>
    <t>EL-P 11.09</t>
  </si>
  <si>
    <t>Remplacement d'un disjoncteur 20A monophasé coubre C 4,5k sur coffret existant</t>
  </si>
  <si>
    <t>EL-P 11.10</t>
  </si>
  <si>
    <t>Remplacement d'un disjoncteur 32A monophasé coubre C 4,5k sur coffret existant</t>
  </si>
  <si>
    <t>EL-P 11.12</t>
  </si>
  <si>
    <t>EL-P 11.13</t>
  </si>
  <si>
    <t>Soudure fibre d'un pigtail connectique SC</t>
  </si>
  <si>
    <t>EL-P 11.14</t>
  </si>
  <si>
    <t>Test fibre en réflectométrie Aller-retour des 2 côtés par brin</t>
  </si>
  <si>
    <t>Spot LED encastré Multi teinte 7W</t>
  </si>
  <si>
    <t>Conduit Isolant Cintrable Transversalement élastique Annelé avec tire-fils ICTA -ATF pose en encastré diamètre 20 mm - ANTI UV</t>
  </si>
  <si>
    <t>Conduit Isolant Cintrable Transversalement élastique Annelé avec tire-fils ICTA -ATF pose en encastré diamètre 25 mm - ANTI UV</t>
  </si>
  <si>
    <t>Conduit Isolant Cintrable Transversalement élastique Annelé avec tire-fils ICTA -ATF pose en encastré diamètre 32 mm - ANTI UV</t>
  </si>
  <si>
    <t>Conduit Isolant Cintrable Transversalement élastique Annelé avec tire-fils ICTA -ATF pose en encastré diamètre 40 mm - ANTI UV</t>
  </si>
  <si>
    <t>Intégration d'un QR code sécurisé par connecteurs permettant l'identification pour lancer une recharge</t>
  </si>
  <si>
    <t>Création d'un badge personnalisé Mifare classic avec identifiant RFID inclus sur le badge ou reprise de badge technologie Mifare</t>
  </si>
  <si>
    <t>Fibre Optique Monomodes</t>
  </si>
  <si>
    <t>Fibre Optique Multimodes</t>
  </si>
  <si>
    <t>Lot 1 : Bas-Rhin</t>
  </si>
  <si>
    <t>Legrand</t>
  </si>
  <si>
    <t>Hager</t>
  </si>
  <si>
    <t>Schneider</t>
  </si>
  <si>
    <t>PU HT</t>
  </si>
  <si>
    <t>Marque</t>
  </si>
  <si>
    <t>BPU Fourniture</t>
  </si>
  <si>
    <t>Web-Controller pour système CGLine+ - Luminox 40071361055</t>
  </si>
  <si>
    <t>BPU Prestation</t>
  </si>
  <si>
    <t>Démarche consuel</t>
  </si>
  <si>
    <t>Ref</t>
  </si>
  <si>
    <t>Rabais consenti pour toute commande comprise entre 10 000,01 € HT et 30 000,00 € HT</t>
  </si>
  <si>
    <t>12.</t>
  </si>
  <si>
    <t>EL-P 12.01</t>
  </si>
  <si>
    <t>EL-P 12.02</t>
  </si>
  <si>
    <t>EL-P 12.03</t>
  </si>
  <si>
    <t>Rabais consenti pour toute commande comprise entre 4 000,01 € HT et 10 000,00 € HT</t>
  </si>
  <si>
    <t>Bornes de recharge véhicules</t>
  </si>
  <si>
    <t>Borne de charge IP55 1x7,4kW 3Ph 400V avec prise T2S équipé d'un lecteur RFID, de la communication OCPP 1.6json, d'un compteur MID, d'une connection RJ45 ou WiFi et compatible ISO15118 Plug&amp;Charge - Option E-sim ou modème 4G intégrée</t>
  </si>
  <si>
    <t>Borne de charge IP55 1x22kW 3Ph 400V avec prise T2S équipé d'un lecteur RFID, de la communication OCPP 1.6json, d'un compteur MID, d'une connection RJ45 ou WiFi et compatible ISO15118 Plug&amp;Charge - Option E-sim ou modème 4G intégrée</t>
  </si>
  <si>
    <t>Borne de charge double IP54 IK10 en acier Inoxidable, IP55 2x22kW 3Ph 400V avec deux prises T2S et deux prises TE, équipé d'un lecteur RFID, de la communication OCPP1,6json, d'une connection 2xRJ45 et de deux compteurs MID - Option E-sim ou modème 4G intégrée</t>
  </si>
  <si>
    <t>Maintenance préventive annuelle pour une borne
- 1) Vérification visuelle et générale des équipements en place : inspection des composants (capots, prises, trappes d’accès, câbles et terminaux, bandeaux lumineux, poussoirs)
- 2) Vérification de la stabilité de l’équipement : socles, massifs béton, pieds de borne
- 3) Vérification de l’environnement d’utilisation des équipements : respect des températures ambiantes, du taux d’humidité et de condensation, vérification de présence excessive d’eau et/ou de poussière
- 4) Vérifications mécanique et électrique des composants internes aux produits, serrage
- 5) Contrôle d’absence de tout corps étranger, d'élément manquant
- 6) Contrôle des connecteurs des cartes électroniques
- 7) Vérification du bon fonctionnement avec outils de simulation ou véhicule électrique
- 8 ) Simulation de défaut afin de confirmer le bon comportement des équipements
- 9)  Nettoyage, lubrifications, entretien du matériel
- 10) Conseils et recommandations pour optimiser l'installation en fonction des éléments observés lors de la visite.</t>
  </si>
  <si>
    <t>Rabais consenti pour plus de 5 points de charges (concerne EL-P 10.02)</t>
  </si>
  <si>
    <t>EL-P 10.04</t>
  </si>
  <si>
    <t>EL-P 10.05</t>
  </si>
  <si>
    <t>Accessoire pied rectangle une borne de charge</t>
  </si>
  <si>
    <t>Accessoire pied rectangle deux bornes de charge</t>
  </si>
  <si>
    <t>Accessoire socle pour scellement des pieds</t>
  </si>
  <si>
    <t>Fourniture, pose et raccordement d'un accessoire gestionnaire pour station de charge, 40 points de charge, gestion de puissance dynamique ou statique, comptage direct, indirect via TI ou par compteur externe Modbus RTU, connectable opérateur OCPP, pour bornes précédente</t>
  </si>
  <si>
    <t xml:space="preserve">Nom du candidat : </t>
  </si>
  <si>
    <t>Rabais sur la globalité du devis (Fourniture ou Prestation)</t>
  </si>
  <si>
    <t>Etude
- Visite de site
- Etude de faisabilité 
- Etudes techniques
- Dimensionnement du projet
- Propositions de solutions adaptées ( 1 variantes minimum)
- Réalisation d'une note de calcul
- Proposition technique d'un avant projet détaillé
- Proposition d'une offre commerciale</t>
  </si>
  <si>
    <t>FF</t>
  </si>
  <si>
    <t>Vérification de la mesure équipotentielle de la terre et édition d'un rapport</t>
  </si>
  <si>
    <t>Dépose et repose soignée de faux-plafonds en recherche suivant besoin pour réaliser les travaux de cheminement et de raccordement intérieur. Plafonds en dalles démontables de différentes dimensions et épaisseur , stockage sur site y compris repose après réalisation des travaux électriques compris tous travaux accessoires et toutes sujétions.</t>
  </si>
  <si>
    <t>Dépose et repose soignée d'isolant de toute épaisseur en laine de verre ou autres type sur les zones de faux plafond démontées ci-avant. Stockage sur site y compris repose soignée après réalisation des travaux électriques compris tous travaux accessoires et toutes sujétions.</t>
  </si>
  <si>
    <t>EL-P 3.13</t>
  </si>
  <si>
    <t>EL-P 3.14</t>
  </si>
  <si>
    <t>Nettoyage de chantier extérieur</t>
  </si>
  <si>
    <t>Nettoyage de chantier intérieur</t>
  </si>
  <si>
    <t>Echafaudage et protection (développé)</t>
  </si>
  <si>
    <t>Enlèvement des gravats en décharge autorisée compris transport et chargement</t>
  </si>
  <si>
    <t>Fourniture et pose d'un arceau de protection de borne en acier galvanisé jaune noire poudré époxy, hauteur de protection :120 cm x 65 cm de longueur</t>
  </si>
  <si>
    <t>Marquage Simple.
Comprends : Traçage des lignes blanches &amp; Traçage logo VE au sol en intérieur</t>
  </si>
  <si>
    <t>Marquage Simple.
Comprends : Traçage des lignes blanches &amp; Traçage logo VE au sol en extérieur</t>
  </si>
  <si>
    <t>EL-P 10.06</t>
  </si>
  <si>
    <t>EL-P 10.07</t>
  </si>
  <si>
    <t>EL-P 10.08</t>
  </si>
  <si>
    <t>EL-P 10.09</t>
  </si>
  <si>
    <t>EL-P 10.10</t>
  </si>
  <si>
    <t>EL-P 10.11</t>
  </si>
  <si>
    <t>EL-P 10.12</t>
  </si>
  <si>
    <t>EL-P 10.13</t>
  </si>
  <si>
    <t>EL-P 10.14</t>
  </si>
  <si>
    <t>EL-P 10.15</t>
  </si>
  <si>
    <t>EL-P 10.16</t>
  </si>
  <si>
    <t>EL-P 12.04</t>
  </si>
  <si>
    <t>Rabais consenti pour toute commande supérieure à 100 000,00 € HT</t>
  </si>
  <si>
    <t>Rabais consenti pour toute commande comprise entre 30 000,01 € HT et 50 000,00 € HT</t>
  </si>
  <si>
    <t>EL-P 12.05</t>
  </si>
  <si>
    <t>Rabais consenti pour toute commande comprise entre 50 000,01 € HT et 100 000,00 € HT</t>
  </si>
  <si>
    <t>Câble U 1000 R2V - 3G 10 mm²</t>
  </si>
  <si>
    <t>Câble U 1000 R2V - 3G 16 mm²</t>
  </si>
  <si>
    <t>Câble U 1000 R2V - 3G 25 mm²</t>
  </si>
  <si>
    <t>Câble U 1000 R2V - 5G 35 mm²</t>
  </si>
  <si>
    <t>Câble U 1000 R2V - 5G 50 mm²</t>
  </si>
  <si>
    <t>Câble U 1000 R2V - 3G 35 mm²</t>
  </si>
  <si>
    <t>Câble U 1000 R2V - 3G 50 mm²</t>
  </si>
  <si>
    <t>Câble U 1000 R2V - 1 x 95 mm²</t>
  </si>
  <si>
    <t>Câble U 1000 R2V - 1 x 240 mm²</t>
  </si>
  <si>
    <t>Accessoire pour scellement murale</t>
  </si>
  <si>
    <t>TP</t>
  </si>
  <si>
    <t xml:space="preserve">Fourniture et pose chambre de tirage L1T avec tampon 250KN </t>
  </si>
  <si>
    <t xml:space="preserve">Fourniture et pose d'une chambre de tirage L2T avec tampon 250KN </t>
  </si>
  <si>
    <t>Disjoncteur tétrapolaire 40 A  - pouvoir de coupure 6 kA</t>
  </si>
  <si>
    <t>Disjoncteur tétrapolaire 63 A  - pouvoir de coupure 10 kA</t>
  </si>
  <si>
    <t>Disjoncteur tétrapolaire 100 A  - pouvoir de coupure 10 kA</t>
  </si>
  <si>
    <t xml:space="preserve">Tranchées zone végétale largeur 0,90m profondeur 1m (y compris retrait des végétaux  mise en sécurité, déblais, évacuation des déchets, remblais compactage et 25 cm de terre végétale en finition) </t>
  </si>
  <si>
    <t xml:space="preserve">Tranchée terre de toutes natures largeur 0,90m profondeur 1m (y compris mise en sécurité,déblais, évacuation des déchets et remblais et compactage) </t>
  </si>
  <si>
    <t xml:space="preserve">Tranchées PAR ASPIRATION zone végétale largeur 0,90m profondeur 1m (y compris retrait des végétaux  mise en sécurité, déblais,évacuation des déchets et remblais, compactage 25 cm de terre végétale en finition) </t>
  </si>
  <si>
    <t xml:space="preserve">Tranchée PAR ASPIRATION terre de toutes natures largeur 0,90m profondeur 1m (y compris mise en sécurité, déblais,évacuation des déchets et remblais) </t>
  </si>
  <si>
    <t>Double sciage zone béton, dépose, réfection béton, épaisseur max 25 cm sur une largeur de 90 cm, (y compris mise en sécurité, évacuation des déchets et remblais et compactage)  au ml</t>
  </si>
  <si>
    <t>Double sciage zone enrobé, décrouttage, dépose, reprise du fond de forme, réfection bitume, sur largeur de tranché 90 cm (y compris mise en sécurité, évacuation des déchets et remblais et compactage)  au ml</t>
  </si>
  <si>
    <t xml:space="preserve">Pénétration en sous-œuvre dans un bâtiment </t>
  </si>
  <si>
    <t>Ens</t>
  </si>
  <si>
    <t xml:space="preserve">Regard béton 100x100 avec fonte </t>
  </si>
  <si>
    <t>Dépose et repose de bordures et éventuel fil d'eau de toutes natures et de toutes dimensions</t>
  </si>
  <si>
    <t>Fourniture et pose panneau sur mur : B6a1 et M6i</t>
  </si>
  <si>
    <t>Fourniture et pose panneau sur pied : B6a1 et M6i</t>
  </si>
  <si>
    <t>Fourniture et pose panneau sur mur : M8f</t>
  </si>
  <si>
    <t>Fourniture et pose de panneau signalétique borne électrique toutes natures et de toutes dimensions</t>
  </si>
  <si>
    <t>Création d'un massif béton pour panneau de signalisation</t>
  </si>
  <si>
    <t>Création d'un massif béton pour borne sur pied</t>
  </si>
  <si>
    <t>Test RJ45 avec certificat / recettage</t>
  </si>
  <si>
    <t>Fourniture DOE (NdC, plans, plan de récolement, fiche technique… )</t>
  </si>
  <si>
    <t>Rabais appliqué par site, consenti pour plus de 5 bornes (concerne EL-P 10.12)</t>
  </si>
  <si>
    <t>Rabais appliqué par site, consenti pour plus de 3 bornes (concerne EL-P 10.12)</t>
  </si>
  <si>
    <t xml:space="preserve">Création d'un massif béton pour pose d'arceaux (60 cm d'entraxe) </t>
  </si>
  <si>
    <t>Câble U 1000 AR2V</t>
  </si>
  <si>
    <t>Câble U 1000 AR2V - 5G 25 mm²</t>
  </si>
  <si>
    <t>Câble U 1000 AR2V - 5G 35 mm²</t>
  </si>
  <si>
    <t>Câble U 1000 AR2V - 5G 50 mm²</t>
  </si>
  <si>
    <t>Câble U 1000 AR2V - 1 x 70 mm²</t>
  </si>
  <si>
    <t>Câble U 1000 AR2V - 1 x 95 mm²</t>
  </si>
  <si>
    <t>Câble U 1000 AR2V - 1 x 120 mm²</t>
  </si>
  <si>
    <t>Câble U 1000 AR2V - 1 x 150 mm²</t>
  </si>
  <si>
    <t>Câble U 1000 AR2V - 1 x 185 mm²</t>
  </si>
  <si>
    <t>Câble U 1000 AR2V - 1 x 240 mm²</t>
  </si>
  <si>
    <t xml:space="preserve">Boitier de gestion de puissance dynamique Gestionnaire 10 points de charges Opérable type XEM510 de Hager ou équivalent </t>
  </si>
  <si>
    <t xml:space="preserve">Boitier de gestion de puissance dynamique Gestionnaire 40 points de charges Opérable type XEM520 de Hager ou équivalent </t>
  </si>
  <si>
    <t>Mise en service d'un point de charge avec integration sur la plateforme de supervision</t>
  </si>
  <si>
    <t>Création d'un lot de 10 badges personnalisé Mifare classic avec identifiant RFID inclus sur le badge ou reprise de badge technologie Mifare</t>
  </si>
  <si>
    <t>Création d'un lot de 30 badges personnalisé Mifare classic avec identifiant RFID inclus sur le badge ou reprise de badge technologie Mifare</t>
  </si>
  <si>
    <t>Alimentation-chargeurs</t>
  </si>
  <si>
    <t>Transformateur mono 230-400/24-48V</t>
  </si>
  <si>
    <t>Batterie 4 Ah</t>
  </si>
  <si>
    <t>Batterie 7 Ah</t>
  </si>
  <si>
    <t>Batterie 17 Ah</t>
  </si>
  <si>
    <t>Batterie 24 Ah</t>
  </si>
  <si>
    <t>Batterie 38 Ah</t>
  </si>
  <si>
    <t>Alimentation électrique de sécurité 24V, 2A en coffret</t>
  </si>
  <si>
    <t>Alimentation électrique de sécurité 24V, 4A en coffret</t>
  </si>
  <si>
    <t>Alimentation électrique de sécurité 24V, 8A en coffret</t>
  </si>
  <si>
    <t>Alimentation électrique de sécurité 24V, 12A en coffret</t>
  </si>
  <si>
    <t>Alimentation électrique de sécurité 24V, 2A en rack</t>
  </si>
  <si>
    <t>Alimentation électrique de sécurité 24V, 4A en rack</t>
  </si>
  <si>
    <t>Alimentation électrique de sécurité 24V, 8A en rack</t>
  </si>
  <si>
    <t>Alimentation électrique de sécurité 24V, 12A en rack</t>
  </si>
  <si>
    <t>Alimentation électrique de sécurité 48V, 2A en coffret</t>
  </si>
  <si>
    <t>Alimentation électrique de sécurité 48V, 4A en coffret</t>
  </si>
  <si>
    <t>Alimentation électrique de sécurité 48V, 8A en coffret</t>
  </si>
  <si>
    <t>Alimentation électrique de sécurité 48V, 12A en coffret</t>
  </si>
  <si>
    <t>Alimentation électrique de sécurité 48V, 2A en rack</t>
  </si>
  <si>
    <t>Alimentation électrique de sécurité 48V, 4A en rack</t>
  </si>
  <si>
    <t>Alimentation électrique de sécurité 48V, 8A en rack</t>
  </si>
  <si>
    <t>Alimentation électrique de sécurité 48V, 12A en rack</t>
  </si>
  <si>
    <r>
      <t xml:space="preserve">Disjoncteur unipolaire + N </t>
    </r>
    <r>
      <rPr>
        <sz val="11"/>
        <rFont val="Symbol"/>
        <family val="1"/>
        <charset val="2"/>
      </rPr>
      <t xml:space="preserve"> </t>
    </r>
    <r>
      <rPr>
        <sz val="11"/>
        <rFont val="Times New Roman"/>
        <family val="1"/>
      </rPr>
      <t>de 2 A  - pouvoir de coupure 4,5 kA</t>
    </r>
  </si>
  <si>
    <r>
      <t xml:space="preserve">Disjoncteur unipolaire + N </t>
    </r>
    <r>
      <rPr>
        <sz val="11"/>
        <rFont val="Symbol"/>
        <family val="1"/>
        <charset val="2"/>
      </rPr>
      <t xml:space="preserve"> </t>
    </r>
    <r>
      <rPr>
        <sz val="11"/>
        <rFont val="Times New Roman"/>
        <family val="1"/>
      </rPr>
      <t>de 6 A  - pouvoir de coupure 4,5 kA</t>
    </r>
  </si>
  <si>
    <r>
      <t xml:space="preserve">Disjoncteur unipolaire + N </t>
    </r>
    <r>
      <rPr>
        <sz val="11"/>
        <rFont val="Symbol"/>
        <family val="1"/>
        <charset val="2"/>
      </rPr>
      <t xml:space="preserve"> </t>
    </r>
    <r>
      <rPr>
        <sz val="11"/>
        <rFont val="Times New Roman"/>
        <family val="1"/>
      </rPr>
      <t>de 10 A  - pouvoir de coupure 4,5 kA</t>
    </r>
  </si>
  <si>
    <r>
      <t xml:space="preserve">Disjoncteur unipolaire + N </t>
    </r>
    <r>
      <rPr>
        <sz val="11"/>
        <rFont val="Symbol"/>
        <family val="1"/>
        <charset val="2"/>
      </rPr>
      <t xml:space="preserve"> </t>
    </r>
    <r>
      <rPr>
        <sz val="11"/>
        <rFont val="Times New Roman"/>
        <family val="1"/>
      </rPr>
      <t>de 16 A  - pouvoir de coupure 4,5 kA</t>
    </r>
  </si>
  <si>
    <r>
      <t xml:space="preserve">Disjoncteur unipolaire + N </t>
    </r>
    <r>
      <rPr>
        <sz val="11"/>
        <rFont val="Symbol"/>
        <family val="1"/>
        <charset val="2"/>
      </rPr>
      <t xml:space="preserve"> </t>
    </r>
    <r>
      <rPr>
        <sz val="11"/>
        <rFont val="Times New Roman"/>
        <family val="1"/>
      </rPr>
      <t>de 20 A  - pouvoir de coupure 4,5 kA</t>
    </r>
  </si>
  <si>
    <r>
      <t xml:space="preserve">Disjoncteur unipolaire + N </t>
    </r>
    <r>
      <rPr>
        <sz val="11"/>
        <rFont val="Symbol"/>
        <family val="1"/>
        <charset val="2"/>
      </rPr>
      <t xml:space="preserve"> </t>
    </r>
    <r>
      <rPr>
        <sz val="11"/>
        <rFont val="Times New Roman"/>
        <family val="1"/>
      </rPr>
      <t>de 25 A  - pouvoir de coupure 4,5 kA</t>
    </r>
  </si>
  <si>
    <r>
      <t xml:space="preserve">Disjoncteur unipolaire + N </t>
    </r>
    <r>
      <rPr>
        <sz val="11"/>
        <rFont val="Symbol"/>
        <family val="1"/>
        <charset val="2"/>
      </rPr>
      <t xml:space="preserve"> </t>
    </r>
    <r>
      <rPr>
        <sz val="11"/>
        <rFont val="Times New Roman"/>
        <family val="1"/>
      </rPr>
      <t>de 32 A  - pouvoir de coupure 4,5 kA</t>
    </r>
  </si>
  <si>
    <t>Minuterie et Horloge</t>
  </si>
  <si>
    <t>CIRCUIT TERRE : Câbles et feuillards y compris soudures et colliers</t>
  </si>
  <si>
    <t>COMPTAGE</t>
  </si>
  <si>
    <t>Mini configurateur modulaire EMS CX³ avec écran pour utilisation du système en autonome - 4 modules / Ref. 4 149 36</t>
  </si>
  <si>
    <t>LEGRAND</t>
  </si>
  <si>
    <t>Module de mesure pour hautes intensités + tores ouverts EMS CX³ jusqu'à 630A - 1 module / Ref. 4 149 22</t>
  </si>
  <si>
    <t>Module de mesure triphasé + 3 tores fermés EMS CX³ jusqu'à 125A - 1 module / Ref. 4 149 21</t>
  </si>
  <si>
    <t>Module de mesure triphasé + 3 tores fermés EMS CX³ jusqu'à 63A - 1 module  / Ref. 4 149 20</t>
  </si>
  <si>
    <t>TF-120 500A-2000A CAPTEUR ROGOWSKI</t>
  </si>
  <si>
    <t>TC OUVRANT CT TR-32 160-600A
COMPATIBLE DIRIS DIGIWARE / A40 / B30
SORTIE RJ12 100MV</t>
  </si>
  <si>
    <t>TC OUVRANT CT TR-21 63-250A
COMPATIBLE DIRIS DIGIWARE / A40 / B30
SORTIE RJ12 100MV</t>
  </si>
  <si>
    <t>TC OUVRANT CT TR-14 40-160A
COMPATIBLE DIRIS DIGIWARE / A40 / B30
SORTIE RJ12 100MV</t>
  </si>
  <si>
    <t>CABLE DIGIWARE RJ12 6X2M</t>
  </si>
  <si>
    <t>CABLE DIGIWARE RJ45 1X0.1M</t>
  </si>
  <si>
    <t>CABLE DIGIWARE RJ45 1X2MCABLE DIGIWARE RJ45 1X2M</t>
  </si>
  <si>
    <t>AFFICHEUR DIRIS DIGIWARE D-50 V2
AFFICHEUR MULTI-POINT</t>
  </si>
  <si>
    <t>U-10 ENTREES TENSIONS</t>
  </si>
  <si>
    <t>I-60 6XI DIRIS DIGIWARE</t>
  </si>
  <si>
    <t xml:space="preserve">SOCOMEC </t>
  </si>
  <si>
    <t>Comptage</t>
  </si>
  <si>
    <t>PHOTOVOLTAIQUE</t>
  </si>
  <si>
    <t>Les systèmes d'alarme, contrôle d'accès et leurs accessoires sont en fourniture, pose, branchements, raccordements et toutes sujétions comprises</t>
  </si>
  <si>
    <t>Les équipements de recharge véhicules et leurs accessoires sont en fourniture, pose, branchements, raccordements et toutes sujétions comprises</t>
  </si>
  <si>
    <t xml:space="preserve">Détecteurs </t>
  </si>
  <si>
    <t>Cout horaire</t>
  </si>
  <si>
    <t>Dispositifs de désenfumage commandés par SSI</t>
  </si>
  <si>
    <t>Ventouses</t>
  </si>
  <si>
    <t>Alimentation elec de sécurité</t>
  </si>
  <si>
    <t>Diffuseur sonores</t>
  </si>
  <si>
    <t>Diffuseur lumineux</t>
  </si>
  <si>
    <t>Ouvrant en facade</t>
  </si>
  <si>
    <t>Porte coupe-feu asservie</t>
  </si>
  <si>
    <t>Coffrets de relayage</t>
  </si>
  <si>
    <t>Superior Hub Hybrid</t>
  </si>
  <si>
    <t>Clapet coupe feu</t>
  </si>
  <si>
    <t>Moteur de désenfumage</t>
  </si>
  <si>
    <t>Centrale SSI type 1</t>
  </si>
  <si>
    <t>Centrale SSI type 2A</t>
  </si>
  <si>
    <t>Centrale SSI type 2B</t>
  </si>
  <si>
    <t>Centrale SSI type 3</t>
  </si>
  <si>
    <t>Centrale SSI type 4</t>
  </si>
  <si>
    <t>BAAS SA</t>
  </si>
  <si>
    <t>BAAL SA</t>
  </si>
  <si>
    <t>BAAS SA ME</t>
  </si>
  <si>
    <t>Tableau de report</t>
  </si>
  <si>
    <t>Indicateur d'action</t>
  </si>
  <si>
    <t>Détecteur Autonome Déclencheur (DAD)</t>
  </si>
  <si>
    <t>Coffret Autonome Déclencheur (CAD)</t>
  </si>
  <si>
    <t>Déclencheurs manuels vert</t>
  </si>
  <si>
    <t>Déclencheurs manuels rouge</t>
  </si>
  <si>
    <t xml:space="preserve">Trappes de désenfumage </t>
  </si>
  <si>
    <t>Exutoire de désenfumage</t>
  </si>
  <si>
    <t>Alarme AJAX SYSTEMS</t>
  </si>
  <si>
    <t>Superior DoorProtect Jeweller</t>
  </si>
  <si>
    <t>Superior DoorProtect G3 Fibra</t>
  </si>
  <si>
    <t>Superior GlassProtect Jeweller</t>
  </si>
  <si>
    <t>Superior GlassProtect Fibra</t>
  </si>
  <si>
    <t>Superior MotionProtect Jeweller</t>
  </si>
  <si>
    <t>Superior MotionProtect Plus Jeweller</t>
  </si>
  <si>
    <t>Superior MotionCam HD (PhOD) Jeweller</t>
  </si>
  <si>
    <t>Superior MotionProtect G3 Fibra</t>
  </si>
  <si>
    <t>Superior MotionProtect Plus G3 Fibra</t>
  </si>
  <si>
    <t>Superior KeyPad Plus Jeweller</t>
  </si>
  <si>
    <t>Superior KeyPad TouchScreen Fibra</t>
  </si>
  <si>
    <t>Superior KeyPad Outdoor Fibra</t>
  </si>
  <si>
    <t>Superior KeyPad Fibra</t>
  </si>
  <si>
    <t>Ajax Superior SpaceControl Jeweller</t>
  </si>
  <si>
    <t>Superior StreetSiren DoubleDeck Jeweller</t>
  </si>
  <si>
    <t>Superior StreetSiren Plus Jeweller</t>
  </si>
  <si>
    <t>Superior StreetSiren Fibra</t>
  </si>
  <si>
    <t>Superior MultiTransmitter Fibra</t>
  </si>
  <si>
    <t>Superior MultiTransmitter IO (4X4) Fibra</t>
  </si>
  <si>
    <t>Interface de communication modulaire EMS CX³ et RS485 - 1 module / Ref 4 149 40</t>
  </si>
  <si>
    <t>Alimentation modulaire EMS CX³ 500mA 12V= stabilisé - 1 module  / Ref 4 149 45</t>
  </si>
  <si>
    <t>Cordon communicant EMS CX³ longueur 1000mm - lot de 5 / Ref 4 149 09</t>
  </si>
  <si>
    <t>Cordon communicant EMS CX³ longueur 500mm - lot de 10 / Ref 4 149 08</t>
  </si>
  <si>
    <t>Compteur d'énergie monophasé - EMDX³ - 5A - 45A 230V affichage rétroéclairé - 1 module avec sortie à impulsions / Ref 7 000 41</t>
  </si>
  <si>
    <t>Compteur d'énergie monophasé - EMDX³ - 5A - 45A 230Vaffichage rétroéclairé - 1 module avec mesure directe / Ref 7 000 43</t>
  </si>
  <si>
    <t>Compteur modulaire triphasé EMDX³ MID raccordement direct 63A - 4 modules - avec sortie RS 485 / Ref 4 120 93</t>
  </si>
  <si>
    <t>Centrale de mesure EMDX³ modulaire Easy Connect pour tore Rogowski souple avec afficheur graphique et sortie MODBUS 4 modules / Ref 4 120 48</t>
  </si>
  <si>
    <t>Tore Rogowski souple ouvert 6300A Ø240mm pour centrales de mesure Easy Connect avec câble longueur 2m / Ref 4 121 11</t>
  </si>
  <si>
    <t>Mise en servcie et essais pour comptage Socomec</t>
  </si>
  <si>
    <t>Mise en servcie et essais pour comptage Legrand</t>
  </si>
  <si>
    <t>ARMOIRE</t>
  </si>
  <si>
    <t>Armoire de distribution IP55 métal XL³HP 630 à équiper hauteur 1650mm 24 modules / LEGRAND Ref 2AR16524IP55 ou équivalent</t>
  </si>
  <si>
    <t>Armoire Altis assemblable métal IP55 IK10 - 1800x1000x500mm / LEGRAND Ref 0 472 26 ou équivalent</t>
  </si>
  <si>
    <t>Armoire Altis monobloc métal IP55 IK10 - 1800x1200x500mm - 2 portes  / LEGRAND Ref 0 471 43 ou équivalent</t>
  </si>
  <si>
    <t>Armoire polyester Marina IP66 IK10 - 1860x800x463mm / LEGRAND Ref 0 362 87 ou équivalent</t>
  </si>
  <si>
    <t xml:space="preserve">Coffret polyester Marina IP66 IK10Avec porte vitrée - 1220x810x300mm / LEGRAND Ref 0 362 84 ou équivalent </t>
  </si>
  <si>
    <t>Référence</t>
  </si>
  <si>
    <t>BPU Maintenance SSI</t>
  </si>
  <si>
    <t>u</t>
  </si>
  <si>
    <t>Désignation</t>
  </si>
  <si>
    <t>Nombre d’heures annuel de maintenance préventive par équipement (heure décimal)</t>
  </si>
  <si>
    <t>Toutes les armoires sont en fourniture, pose, branchements, raccordements et toutes sujétions comprises</t>
  </si>
  <si>
    <t>Tous les comptages sont en fourniture, pose, branchements, raccordements et toutes sujétions comprises</t>
  </si>
  <si>
    <t>Contrôle d'accès pour système VANDERBILT</t>
  </si>
  <si>
    <t>Signature entreprise</t>
  </si>
  <si>
    <t>SYSTÈME DE VIDEOPROTECTION</t>
  </si>
  <si>
    <t>DAHUA</t>
  </si>
  <si>
    <t>Les systèmes de vidéoprotection et leurs accessoires sont en fourniture, pose, branchements, raccordements et toutes sujétions comprises</t>
  </si>
  <si>
    <t>Disque dur 6 TB pour vidéosurveillance</t>
  </si>
  <si>
    <t>Disque dur</t>
  </si>
  <si>
    <t>Disque dur 8 TB pour vidéosurveillance</t>
  </si>
  <si>
    <t>Disque dur 14 TB pour vidéosurveillance</t>
  </si>
  <si>
    <t>Disque dur 18 TB pour vidéosurveillance</t>
  </si>
  <si>
    <t>Boîte de jonction</t>
  </si>
  <si>
    <t>Caméra Tube IP 4 Mégapixels IA WizSense SMD StarLight WDR VF 2.7 - 13.5 mm Led IR 60 mètres PoE Compatible avec ONVIF</t>
  </si>
  <si>
    <t>Boîte de jonction pour les caméras - Métallique - Montage pour mur</t>
  </si>
  <si>
    <t>Boîte de jonction pour les caméras - Métallique - Montage pour poteau</t>
  </si>
  <si>
    <t>Caméra Dome IP 8 Mégapixels IA WizSense SMD StarLight WDR VF 2.7 - 13.5 mm Led IR 40 mètres PoE Compatible avec ONVIF</t>
  </si>
  <si>
    <t>Enregistreur NVR pour caméra IP - 16 CH - 4 HDD -H.265+/H.265 - Résolution maximale 32 MP - WizSense - Bande passante supportée 384 Mbps - Sortie HDMI -  Perimeter Protection mini 4 channels - Interface WEB, CMS et Smartphone - Compatible avec ONVIF</t>
  </si>
  <si>
    <t>Enregistreur NVR pour caméra IP - 32 CH - 4 HDD - H.265+/H.265 - Résolution maximale 32 MP - WizSense - Bande passante supportée 384 Mbps - Sortie HDMI -  Perimeter Protection mini 4 channels - Interface WEB, CMS et Smartphone - Compatible avec ONVIF</t>
  </si>
  <si>
    <t>Réalisation d'un dossier technique (plans d'exécution, notes de calculs)</t>
  </si>
  <si>
    <t xml:space="preserve">Fourniture et pose de garde-corps de chantier / filet de chantier avec fixation dans l’acrotère </t>
  </si>
  <si>
    <t>Installation d’une tour d’échafaudage pour accéder en toiture, de 4 à 12m de haut. Inclut le rebouchage des éventuels trous avec mousse de PU ou silicone après démontage.</t>
  </si>
  <si>
    <t>Mise en place d’un échafaudage pour travaux en toiture-terrasse ou en toiture inclinée. Inclut le rebouchage des éventuels trous avec mousse de PU ou silicone après démontage.</t>
  </si>
  <si>
    <t>Essais, mise en service et contrôle de l'installation</t>
  </si>
  <si>
    <t>Démarche pour l'obtention du certificat CONSUEL y compris intervention de l'organisme de contrôle agréé, transmission de l'attestation CONSUEL au GRD, au MOE et au MOA</t>
  </si>
  <si>
    <t>Démarche pour l'obtention de l'attestation S21 de contrôle des installations de production d'électricité avec intervention de l'organisme de contrôle agréé - pour les installations de plus de 100 kWc</t>
  </si>
  <si>
    <t>Pour une puissance comprise jusqu'à 50 kWc</t>
  </si>
  <si>
    <t>Pour une puissance comprise entre 51 et 100 kWc</t>
  </si>
  <si>
    <t>Pour une puissance comprise entre 101 et 200 kWc</t>
  </si>
  <si>
    <t>Pour une puissance comprise entre 201 et 500 kWc</t>
  </si>
  <si>
    <t>EL-P 11.11</t>
  </si>
  <si>
    <t>EL-P 12.06</t>
  </si>
  <si>
    <t>EL-P 12.07</t>
  </si>
  <si>
    <t>EL-P 12.08</t>
  </si>
  <si>
    <t>EL-P 12.09</t>
  </si>
  <si>
    <t>EL-P 12.10</t>
  </si>
  <si>
    <t>EL-P 12.11</t>
  </si>
  <si>
    <t>EL-P 12.12</t>
  </si>
  <si>
    <t>EL-P 12.13</t>
  </si>
  <si>
    <t>EL-P 12.14</t>
  </si>
  <si>
    <t>EL-P 12.15</t>
  </si>
  <si>
    <t>EL-P 12.16</t>
  </si>
  <si>
    <t>EL-P 12.17</t>
  </si>
  <si>
    <t>EL-P 12.18</t>
  </si>
  <si>
    <t>13.</t>
  </si>
  <si>
    <t>EL-P 13.01</t>
  </si>
  <si>
    <t>EL-P 13.02</t>
  </si>
  <si>
    <t>EL-P 13.03</t>
  </si>
  <si>
    <t>EL-P 13.04</t>
  </si>
  <si>
    <t>EL-P 13.05</t>
  </si>
  <si>
    <t>EL-P 13.06</t>
  </si>
  <si>
    <t>EL-P 13.07</t>
  </si>
  <si>
    <t>EL-P 13.08</t>
  </si>
  <si>
    <t>EL-P 13.09</t>
  </si>
  <si>
    <t>EL-P 13.10</t>
  </si>
  <si>
    <t>EL-P 13.11</t>
  </si>
  <si>
    <t>EL-P 13.12</t>
  </si>
  <si>
    <t>EL-P 13.13</t>
  </si>
  <si>
    <t>EL-P 13.14</t>
  </si>
  <si>
    <t>EL-P 13.15</t>
  </si>
  <si>
    <t>EL-P 13.16</t>
  </si>
  <si>
    <t>14.</t>
  </si>
  <si>
    <t>EL-P 14.01</t>
  </si>
  <si>
    <t>EL-P 14.02</t>
  </si>
  <si>
    <t>EL-P 14.03</t>
  </si>
  <si>
    <t>EL-P 14.04</t>
  </si>
  <si>
    <t>EL-P 14.05</t>
  </si>
  <si>
    <t>SYSTÈME D'INTÉGRATION</t>
  </si>
  <si>
    <t xml:space="preserve">Fourniture et pose du système d'intégration des modules photovoltaïques répondant à un ATEC ou Atex </t>
  </si>
  <si>
    <t>Système de plots thermosoudés sur membrane bitumeuse en toiture-terrasse, inclinaison 10°, orientation sud ou est/ouest, pose en format portrait.</t>
  </si>
  <si>
    <t xml:space="preserve">Fourniture et pose du système d'intégration des modules photovoltaïques répondant à un ETN </t>
  </si>
  <si>
    <t>Onduleur 15kVA (extension de garantie 20 ans inclus)</t>
  </si>
  <si>
    <t>Onduleur 17 kVA (extension de garantie 20 ans inclus)</t>
  </si>
  <si>
    <t>Onduleur 20 kVA (extension de garantie 20 ans inclus)</t>
  </si>
  <si>
    <t>Onduleur 25 kVA (extension de garantie 20 ans inclus)</t>
  </si>
  <si>
    <t>Onduleur 30 kVA (extension de garantie 20 ans inclus)</t>
  </si>
  <si>
    <t>Onduleur 33,3 kVA (extension de garantie 20 ans inclus)</t>
  </si>
  <si>
    <t>Onduleur 66,6 kVA (extension de garantie 20 ans inclus)</t>
  </si>
  <si>
    <t>Onduleur 90 kVA (extension de garantie 20 ans inclus)</t>
  </si>
  <si>
    <t>Onduleur 100 kVA (extension de garantie 20 ans inclus)</t>
  </si>
  <si>
    <t>Fourniture et pose d'optimiseurs de puissance (1 optimiseur pour 2 modules)</t>
  </si>
  <si>
    <t xml:space="preserve">Fourniture et pose d’un support onduleur métallique </t>
  </si>
  <si>
    <t xml:space="preserve">Tableau divisionnaire photovoltaïque </t>
  </si>
  <si>
    <t>ARRÊT D'URGENCE (AU PV) ET SIGNALISATION</t>
  </si>
  <si>
    <t>MODULES PHOTOVOLTAÏQUES</t>
  </si>
  <si>
    <t>Système en surimposition sur bac métallique, avec rails fixés sur les ondes du bac</t>
  </si>
  <si>
    <t>Système en surimposition sur bac acier, avec rails fixés aux pannes de la charpente métallique</t>
  </si>
  <si>
    <t>Système en surimposition sur bac acier, avec rails fixés sur les ondes du bac y compris étriers et visseries</t>
  </si>
  <si>
    <t>Système lesté pour toiture-terrasse avec profilés métalliques, inclinaison 10°, orientation est/ouest</t>
  </si>
  <si>
    <t>Système d'intégration de type longeron en acier avec revêtement Magnelis pour ombrière</t>
  </si>
  <si>
    <t>CABLAGE COURANT CONTINU</t>
  </si>
  <si>
    <t xml:space="preserve">Câblage DC en câble 6mm² conforme à la norme EN50618 avec repérages des chaînes </t>
  </si>
  <si>
    <t>ONDULEURS ET OPTIMISEUR</t>
  </si>
  <si>
    <t>Coffret photovoltaïque pour 15kVA</t>
  </si>
  <si>
    <t>Coffret photovoltaïque pour 17kVA</t>
  </si>
  <si>
    <t>Coffret photovoltaïque pour 25kVA</t>
  </si>
  <si>
    <t>Coffret photovoltaïque pour 30kVA</t>
  </si>
  <si>
    <t>Coffret photovoltaïque pour 33kVA</t>
  </si>
  <si>
    <t>Coffret photovoltaïque pour 66kVA</t>
  </si>
  <si>
    <t>Coffret photovoltaïque pour 90kVA</t>
  </si>
  <si>
    <t>Coffret photovoltaïque pour 100kVA</t>
  </si>
  <si>
    <t>Coffret photovoltaïque pour 150kVA</t>
  </si>
  <si>
    <t>Coffret photovoltaïque pour 200kVA</t>
  </si>
  <si>
    <t>Coffret photovoltaïque pour 250kVA</t>
  </si>
  <si>
    <t>Coffret DC pour 2 MPPT</t>
  </si>
  <si>
    <t>Coffret DC pour 4 MPPT</t>
  </si>
  <si>
    <t>Coffret DC pour 8 MPPT</t>
  </si>
  <si>
    <t>Coffret DC pour 6 MPPT</t>
  </si>
  <si>
    <t xml:space="preserve">COFFRET DC </t>
  </si>
  <si>
    <t>Arrêt d'urgence photovoltaïque</t>
  </si>
  <si>
    <t xml:space="preserve">Signalisation et repérage de 1 à 50 panneaux </t>
  </si>
  <si>
    <t xml:space="preserve">Signalisation et repérage de 50 à 100 panneaux </t>
  </si>
  <si>
    <t xml:space="preserve">Signalisation et repérage &gt;100 panneaux </t>
  </si>
  <si>
    <t>Les équipements de photovoltaïque et leurs accessoires sont en fourniture, pose, branchements, raccordements et toutes sujétions comprises : 
VOIR DETAIL en annexe du BPU</t>
  </si>
  <si>
    <t>Conception d'opération d'autoconsommation collective/patrimoniale comprenant :</t>
  </si>
  <si>
    <t>Installation du chantier (approvisionnement, stockage, évacuation des déchets, balisage)</t>
  </si>
  <si>
    <t>Remise du Dossier des Ouvrages Exécutés (DOE)</t>
  </si>
  <si>
    <t>Contrat de maintenance de la centrale PV et des installations électriques inhérentes sur une durée de 1 an</t>
  </si>
  <si>
    <t>Photovoltaiques (voir détails des préstations en annexe)</t>
  </si>
  <si>
    <t>Maintenance de postes haute tension :
    Poste et celulles Haute Tension HTA
        Démontage et vérification – nettoyage
        Vérification des pièces en mouvement (usure)
        Rénovation et rétrofit des composants du disjoncteur
    Test et vérification des relais de protection
    Cellule de comptage
    Maintenance des disjoncteurs, interrupteurs-fusible, sectionneurs
    Nettoyage du local</t>
  </si>
  <si>
    <t>Maintenance de postes haute tension :
    Nettoyage du local</t>
  </si>
  <si>
    <t>EL-P 9.08</t>
  </si>
  <si>
    <t>AJAX</t>
  </si>
  <si>
    <t>Caméra, NVR DAHUA</t>
  </si>
  <si>
    <t>Prise RJ 45 cat.6 FTP en saillie</t>
  </si>
  <si>
    <t>Accord-cadre n°25 010 :
Travaux d’électricité courant fort et faible</t>
  </si>
  <si>
    <t>EL-P 13.17</t>
  </si>
  <si>
    <t>Mise en servcie, configuration et essais sur le NVR pour pose de caméra (prix forfaitaire pour 1 à 5 caméras)</t>
  </si>
  <si>
    <t>Intégration sur système existant d'un lecteur de contrôle d'accès sur système VANDERBILT (prix forfaitaire pour 1 à 5 lecteurs)</t>
  </si>
  <si>
    <t>Accord-cadre n°25 010
Travaux d’électricité courant fort et faible</t>
  </si>
  <si>
    <t>Eaton</t>
  </si>
  <si>
    <t>Fourniture et pose de modules photovoltaïques n°1</t>
  </si>
  <si>
    <t>Fourniture et pose de modules photovoltaïques n°2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</si>
</sst>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 &quot;€&quot;"/>
  </numFmts>
  <fonts count="13" x14ac:knownFonts="1">
    <font>
      <sz val="10"/>
      <name val="Arial"/>
    </font>
    <font>
      <b/>
      <sz val="11"/>
      <color indexed="8"/>
      <name val="Times New Roman"/>
      <family val="1"/>
    </font>
    <font>
      <sz val="11"/>
      <color indexed="8"/>
      <name val="Times New Roman"/>
      <family val="1"/>
    </font>
    <font>
      <sz val="11"/>
      <name val="Times New Roman"/>
      <family val="1"/>
    </font>
    <font>
      <sz val="10"/>
      <name val="Arial"/>
      <family val="2"/>
    </font>
    <font>
      <b/>
      <sz val="14"/>
      <color theme="1"/>
      <name val="Calibri"/>
      <family val="2"/>
      <scheme val="minor"/>
    </font>
    <font>
      <b/>
      <sz val="11"/>
      <color theme="1"/>
      <name val="Calibri"/>
      <family val="2"/>
      <scheme val="minor"/>
    </font>
    <font>
      <b/>
      <sz val="10"/>
      <name val="Arial"/>
      <family val="2"/>
    </font>
    <font>
      <sz val="8"/>
      <name val="Arial"/>
    </font>
    <font>
      <b/>
      <sz val="11"/>
      <name val="Times New Roman"/>
      <family val="1"/>
    </font>
    <font>
      <sz val="11"/>
      <name val="Symbol"/>
      <family val="1"/>
      <charset val="2"/>
    </font>
    <font>
      <b/>
      <u/>
      <sz val="10"/>
      <name val="Arial"/>
      <family val="2"/>
    </font>
    <font>
      <sz val="10"/>
      <color indexed="8"/>
      <name val="Times New Roman"/>
      <family val="1"/>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s>
  <cellStyleXfs count="2">
    <xf numFmtId="0" fontId="0" fillId="0" borderId="0"/>
    <xf numFmtId="0" fontId="4" fillId="0" borderId="0"/>
  </cellStyleXfs>
  <cellXfs count="87">
    <xf numFmtId="0" fontId="0" fillId="0" borderId="0" xfId="0"/>
    <xf numFmtId="164"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164" fontId="2" fillId="0" borderId="1" xfId="0" applyNumberFormat="1" applyFont="1" applyBorder="1" applyAlignment="1">
      <alignment horizontal="center" vertical="center"/>
    </xf>
    <xf numFmtId="0" fontId="2" fillId="0" borderId="1" xfId="0" applyFont="1" applyBorder="1" applyAlignment="1">
      <alignment horizontal="center" vertical="center"/>
    </xf>
    <xf numFmtId="164" fontId="2"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1" xfId="0" applyFont="1" applyBorder="1" applyAlignment="1">
      <alignment horizontal="center" vertical="center"/>
    </xf>
    <xf numFmtId="164" fontId="1" fillId="5" borderId="1" xfId="0" applyNumberFormat="1" applyFont="1" applyFill="1" applyBorder="1" applyAlignment="1">
      <alignment horizontal="center" vertical="center"/>
    </xf>
    <xf numFmtId="0" fontId="1" fillId="5" borderId="1" xfId="0" applyFont="1" applyFill="1" applyBorder="1" applyAlignment="1">
      <alignment horizontal="justify" vertical="center" wrapText="1"/>
    </xf>
    <xf numFmtId="164" fontId="1" fillId="6" borderId="1" xfId="0" applyNumberFormat="1" applyFont="1" applyFill="1" applyBorder="1" applyAlignment="1">
      <alignment horizontal="center" vertical="center"/>
    </xf>
    <xf numFmtId="0" fontId="1" fillId="6" borderId="1" xfId="0" applyFont="1" applyFill="1" applyBorder="1" applyAlignment="1">
      <alignment horizontal="justify" vertical="center" wrapText="1"/>
    </xf>
    <xf numFmtId="164" fontId="1" fillId="5" borderId="1" xfId="0"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164" fontId="1"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xf>
    <xf numFmtId="0" fontId="1" fillId="6"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1" xfId="0" applyFont="1" applyFill="1" applyBorder="1" applyAlignment="1">
      <alignment horizontal="center" vertical="center"/>
    </xf>
    <xf numFmtId="0" fontId="0" fillId="0" borderId="1" xfId="0" applyBorder="1" applyAlignment="1">
      <alignment vertical="center"/>
    </xf>
    <xf numFmtId="0" fontId="0" fillId="0" borderId="2" xfId="0" applyBorder="1" applyAlignment="1">
      <alignment vertical="center" wrapText="1"/>
    </xf>
    <xf numFmtId="0" fontId="0" fillId="0" borderId="1" xfId="0" applyBorder="1" applyAlignment="1">
      <alignment horizontal="center" vertical="center"/>
    </xf>
    <xf numFmtId="4" fontId="0" fillId="0" borderId="1" xfId="0" applyNumberFormat="1" applyBorder="1" applyAlignment="1" applyProtection="1">
      <alignment horizontal="center" vertical="center"/>
      <protection locked="0"/>
    </xf>
    <xf numFmtId="0" fontId="0" fillId="0" borderId="0" xfId="0"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3" xfId="0" applyBorder="1" applyAlignment="1">
      <alignment vertical="center" wrapText="1"/>
    </xf>
    <xf numFmtId="0" fontId="0" fillId="0" borderId="0" xfId="0" applyAlignment="1">
      <alignment horizontal="center"/>
    </xf>
    <xf numFmtId="0" fontId="2"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4" fillId="0" borderId="0" xfId="0" applyFont="1"/>
    <xf numFmtId="0" fontId="0" fillId="0" borderId="0" xfId="0" applyAlignment="1">
      <alignment horizontal="center" vertical="center" wrapText="1"/>
    </xf>
    <xf numFmtId="0" fontId="1" fillId="6" borderId="1" xfId="0" applyFont="1" applyFill="1" applyBorder="1" applyAlignment="1">
      <alignment horizontal="center" vertical="center"/>
    </xf>
    <xf numFmtId="0" fontId="7" fillId="8" borderId="1" xfId="0" applyFont="1" applyFill="1" applyBorder="1" applyAlignment="1">
      <alignment horizontal="center" vertical="center"/>
    </xf>
    <xf numFmtId="165" fontId="1" fillId="5" borderId="1" xfId="0" applyNumberFormat="1" applyFont="1" applyFill="1" applyBorder="1" applyAlignment="1">
      <alignment horizontal="center" vertical="center"/>
    </xf>
    <xf numFmtId="165" fontId="1" fillId="6" borderId="1" xfId="0" applyNumberFormat="1" applyFont="1" applyFill="1" applyBorder="1" applyAlignment="1">
      <alignment horizontal="center" vertical="center" wrapText="1"/>
    </xf>
    <xf numFmtId="165" fontId="1" fillId="5" borderId="1" xfId="0" applyNumberFormat="1" applyFont="1" applyFill="1" applyBorder="1" applyAlignment="1">
      <alignment horizontal="center" vertical="center" wrapText="1"/>
    </xf>
    <xf numFmtId="165" fontId="1" fillId="6" borderId="1" xfId="0" applyNumberFormat="1" applyFont="1" applyFill="1" applyBorder="1" applyAlignment="1">
      <alignment horizontal="center" vertical="center"/>
    </xf>
    <xf numFmtId="0" fontId="2" fillId="0" borderId="1" xfId="0" applyFont="1" applyBorder="1" applyAlignment="1">
      <alignment horizontal="justify" vertical="center"/>
    </xf>
    <xf numFmtId="0" fontId="1" fillId="5" borderId="1" xfId="0" applyFont="1" applyFill="1" applyBorder="1" applyAlignment="1">
      <alignment horizontal="justify" vertical="center"/>
    </xf>
    <xf numFmtId="165" fontId="2" fillId="2" borderId="1" xfId="0" applyNumberFormat="1" applyFont="1" applyFill="1" applyBorder="1" applyAlignment="1" applyProtection="1">
      <alignment horizontal="center" vertical="center"/>
      <protection locked="0"/>
    </xf>
    <xf numFmtId="0" fontId="2" fillId="2" borderId="1" xfId="0" applyFont="1" applyFill="1" applyBorder="1" applyAlignment="1" applyProtection="1">
      <alignment horizontal="center" vertical="center"/>
      <protection locked="0"/>
    </xf>
    <xf numFmtId="165" fontId="2" fillId="0" borderId="1" xfId="0" applyNumberFormat="1"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165"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165" fontId="2" fillId="3" borderId="1" xfId="0" applyNumberFormat="1" applyFont="1" applyFill="1" applyBorder="1" applyAlignment="1" applyProtection="1">
      <alignment horizontal="center" vertical="center"/>
      <protection locked="0"/>
    </xf>
    <xf numFmtId="0" fontId="2" fillId="3" borderId="1" xfId="0" applyFont="1" applyFill="1" applyBorder="1" applyAlignment="1" applyProtection="1">
      <alignment horizontal="center" vertical="center"/>
      <protection locked="0"/>
    </xf>
    <xf numFmtId="0" fontId="5" fillId="9" borderId="1" xfId="0" applyFont="1" applyFill="1" applyBorder="1" applyAlignment="1">
      <alignment vertical="center"/>
    </xf>
    <xf numFmtId="0" fontId="5" fillId="9" borderId="2" xfId="0" applyFont="1" applyFill="1" applyBorder="1" applyAlignment="1">
      <alignment vertical="center" wrapText="1"/>
    </xf>
    <xf numFmtId="0" fontId="5" fillId="9" borderId="1" xfId="0" applyFont="1" applyFill="1" applyBorder="1" applyAlignment="1">
      <alignment horizontal="center" vertical="center"/>
    </xf>
    <xf numFmtId="0" fontId="5" fillId="9" borderId="1" xfId="0" applyFont="1" applyFill="1" applyBorder="1" applyAlignment="1">
      <alignment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4" fillId="0" borderId="2" xfId="0" applyFont="1" applyBorder="1" applyAlignment="1">
      <alignment vertical="center" wrapText="1"/>
    </xf>
    <xf numFmtId="4" fontId="0" fillId="0" borderId="0" xfId="0" applyNumberFormat="1" applyAlignment="1" applyProtection="1">
      <alignment horizontal="center" vertical="center"/>
      <protection locked="0"/>
    </xf>
    <xf numFmtId="0" fontId="4" fillId="0" borderId="0" xfId="0" applyFont="1" applyAlignment="1">
      <alignment horizontal="right"/>
    </xf>
    <xf numFmtId="0" fontId="4" fillId="0" borderId="3" xfId="0" applyFont="1" applyBorder="1" applyAlignment="1">
      <alignment vertical="center" wrapText="1"/>
    </xf>
    <xf numFmtId="164" fontId="9" fillId="5" borderId="1" xfId="0" applyNumberFormat="1" applyFont="1" applyFill="1" applyBorder="1" applyAlignment="1">
      <alignment horizontal="center" vertical="center"/>
    </xf>
    <xf numFmtId="0" fontId="9" fillId="5" borderId="1" xfId="0" applyFont="1" applyFill="1" applyBorder="1" applyAlignment="1">
      <alignment horizontal="left" vertical="center" wrapText="1"/>
    </xf>
    <xf numFmtId="0" fontId="9" fillId="5" borderId="1" xfId="0" applyFont="1" applyFill="1" applyBorder="1" applyAlignment="1">
      <alignment horizontal="center" vertical="center"/>
    </xf>
    <xf numFmtId="165" fontId="9" fillId="5"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65" fontId="3" fillId="2" borderId="1"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7" fillId="8" borderId="1" xfId="0" applyFont="1" applyFill="1" applyBorder="1" applyAlignment="1">
      <alignment horizontal="left" vertical="center" wrapText="1"/>
    </xf>
    <xf numFmtId="2" fontId="2" fillId="2" borderId="1" xfId="0" applyNumberFormat="1" applyFont="1" applyFill="1" applyBorder="1" applyAlignment="1" applyProtection="1">
      <alignment horizontal="center" vertical="center"/>
      <protection locked="0"/>
    </xf>
    <xf numFmtId="2" fontId="3" fillId="2" borderId="1" xfId="0" applyNumberFormat="1" applyFont="1" applyFill="1" applyBorder="1" applyAlignment="1" applyProtection="1">
      <alignment horizontal="center" vertical="center"/>
      <protection locked="0"/>
    </xf>
    <xf numFmtId="0" fontId="11" fillId="0" borderId="0" xfId="0" applyFont="1" applyAlignment="1">
      <alignment horizontal="center" vertical="center"/>
    </xf>
    <xf numFmtId="0" fontId="2" fillId="0" borderId="1" xfId="0" applyFont="1" applyBorder="1" applyAlignment="1">
      <alignment vertical="top" wrapText="1"/>
    </xf>
    <xf numFmtId="0" fontId="7" fillId="0" borderId="3" xfId="0" applyFont="1" applyBorder="1" applyAlignment="1">
      <alignment vertical="center" wrapText="1"/>
    </xf>
    <xf numFmtId="0" fontId="1" fillId="0" borderId="1" xfId="0" applyFont="1" applyBorder="1" applyAlignment="1">
      <alignment horizontal="justify" vertical="center" wrapText="1"/>
    </xf>
    <xf numFmtId="164" fontId="2" fillId="0" borderId="0" xfId="0" applyNumberFormat="1" applyFont="1" applyAlignment="1">
      <alignment horizontal="center" vertical="center"/>
    </xf>
    <xf numFmtId="0" fontId="2" fillId="0" borderId="0" xfId="0" applyFont="1" applyAlignment="1">
      <alignment horizontal="justify" vertical="center" wrapText="1"/>
    </xf>
    <xf numFmtId="0" fontId="2" fillId="0" borderId="0" xfId="0" applyFont="1" applyAlignment="1">
      <alignment horizontal="center" vertical="center"/>
    </xf>
    <xf numFmtId="165" fontId="2" fillId="0" borderId="0" xfId="0" applyNumberFormat="1" applyFont="1" applyAlignment="1" applyProtection="1">
      <alignment horizontal="center" vertical="center"/>
      <protection locked="0"/>
    </xf>
    <xf numFmtId="0" fontId="2" fillId="0" borderId="0" xfId="0" applyFont="1" applyAlignment="1" applyProtection="1">
      <alignment horizontal="center" vertical="center"/>
      <protection locked="0"/>
    </xf>
    <xf numFmtId="0" fontId="12" fillId="2" borderId="1" xfId="0" applyFont="1" applyFill="1" applyBorder="1" applyAlignment="1" applyProtection="1">
      <alignment horizontal="center" vertical="center"/>
      <protection locked="0"/>
    </xf>
    <xf numFmtId="2" fontId="2" fillId="2" borderId="1" xfId="0" applyNumberFormat="1" applyFont="1" applyFill="1" applyBorder="1" applyAlignment="1" applyProtection="1">
      <alignment horizontal="left" vertical="center"/>
      <protection locked="0"/>
    </xf>
    <xf numFmtId="0" fontId="6" fillId="0" borderId="0" xfId="0" applyFont="1" applyAlignment="1">
      <alignment horizontal="center" wrapText="1"/>
    </xf>
    <xf numFmtId="0" fontId="0" fillId="4" borderId="0" xfId="0" applyFill="1" applyAlignment="1" applyProtection="1">
      <alignment horizontal="center"/>
      <protection locked="0"/>
    </xf>
    <xf numFmtId="0" fontId="5" fillId="7" borderId="0" xfId="0" applyFont="1" applyFill="1" applyAlignment="1">
      <alignment horizontal="center" vertical="center" wrapText="1"/>
    </xf>
    <xf numFmtId="0" fontId="6" fillId="0" borderId="0" xfId="0" applyFont="1" applyAlignment="1">
      <alignment horizontal="center" vertical="center" wrapText="1"/>
    </xf>
    <xf numFmtId="0" fontId="4" fillId="4" borderId="0" xfId="0" applyFont="1" applyFill="1" applyAlignment="1">
      <alignment horizontal="center"/>
    </xf>
  </cellXfs>
  <cellStyles count="2">
    <cellStyle name="Normal" xfId="0" builtinId="0"/>
    <cellStyle name="Normal 2" xfId="1" xr:uid="{00000000-0005-0000-0000-000001000000}"/>
  </cellStyles>
  <dxfs count="2">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131444</xdr:colOff>
      <xdr:row>0</xdr:row>
      <xdr:rowOff>137159</xdr:rowOff>
    </xdr:from>
    <xdr:to>
      <xdr:col>2</xdr:col>
      <xdr:colOff>136325</xdr:colOff>
      <xdr:row>2</xdr:row>
      <xdr:rowOff>153470</xdr:rowOff>
    </xdr:to>
    <xdr:pic>
      <xdr:nvPicPr>
        <xdr:cNvPr id="2" name="Image 1">
          <a:extLst>
            <a:ext uri="{FF2B5EF4-FFF2-40B4-BE49-F238E27FC236}">
              <a16:creationId xmlns:a16="http://schemas.microsoft.com/office/drawing/2014/main" id="{ED278599-EAA4-4144-8425-04F57636C19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31444" y="137159"/>
          <a:ext cx="652581" cy="6525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184784</xdr:colOff>
      <xdr:row>1</xdr:row>
      <xdr:rowOff>1904</xdr:rowOff>
    </xdr:from>
    <xdr:to>
      <xdr:col>1</xdr:col>
      <xdr:colOff>75365</xdr:colOff>
      <xdr:row>3</xdr:row>
      <xdr:rowOff>41572</xdr:rowOff>
    </xdr:to>
    <xdr:pic>
      <xdr:nvPicPr>
        <xdr:cNvPr id="2" name="Image 1">
          <a:extLst>
            <a:ext uri="{FF2B5EF4-FFF2-40B4-BE49-F238E27FC236}">
              <a16:creationId xmlns:a16="http://schemas.microsoft.com/office/drawing/2014/main" id="{7BC1BD08-09BF-4FA9-A315-31E3827334A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84784" y="167556"/>
          <a:ext cx="652581" cy="65258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131444</xdr:colOff>
      <xdr:row>0</xdr:row>
      <xdr:rowOff>137159</xdr:rowOff>
    </xdr:from>
    <xdr:to>
      <xdr:col>2</xdr:col>
      <xdr:colOff>60125</xdr:colOff>
      <xdr:row>3</xdr:row>
      <xdr:rowOff>10595</xdr:rowOff>
    </xdr:to>
    <xdr:pic>
      <xdr:nvPicPr>
        <xdr:cNvPr id="2" name="Image 1">
          <a:extLst>
            <a:ext uri="{FF2B5EF4-FFF2-40B4-BE49-F238E27FC236}">
              <a16:creationId xmlns:a16="http://schemas.microsoft.com/office/drawing/2014/main" id="{39C5EC72-0C88-47A2-9C34-C68B7E93EE0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31444" y="137159"/>
          <a:ext cx="633531" cy="64496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07D63A-87F0-4C89-AD2A-5D8A5752BDEA}">
  <dimension ref="A1:K669"/>
  <sheetViews>
    <sheetView tabSelected="1" topLeftCell="A603" zoomScaleNormal="100" workbookViewId="0">
      <selection activeCell="P611" sqref="P611"/>
    </sheetView>
  </sheetViews>
  <sheetFormatPr baseColWidth="10" defaultRowHeight="12.75" x14ac:dyDescent="0.2"/>
  <cols>
    <col min="1" max="3" width="4.7109375" style="25" customWidth="1"/>
    <col min="4" max="4" width="13.85546875" style="25" customWidth="1"/>
    <col min="5" max="5" width="57.5703125" customWidth="1"/>
    <col min="6" max="6" width="8.42578125" customWidth="1"/>
    <col min="7" max="7" width="10.42578125" customWidth="1"/>
    <col min="8" max="8" width="13.42578125" customWidth="1"/>
  </cols>
  <sheetData>
    <row r="1" spans="1:9" x14ac:dyDescent="0.2">
      <c r="A1" s="31"/>
      <c r="B1" s="31"/>
      <c r="C1" s="31"/>
      <c r="D1" s="31"/>
    </row>
    <row r="2" spans="1:9" ht="36.75" customHeight="1" x14ac:dyDescent="0.2">
      <c r="A2" s="85" t="s">
        <v>952</v>
      </c>
      <c r="B2" s="85"/>
      <c r="C2" s="85"/>
      <c r="D2" s="85"/>
      <c r="E2" s="85"/>
      <c r="F2" s="85"/>
      <c r="G2" s="85"/>
      <c r="H2" s="85"/>
      <c r="I2" s="85"/>
    </row>
    <row r="3" spans="1:9" x14ac:dyDescent="0.2">
      <c r="A3" s="31"/>
      <c r="B3" s="31"/>
      <c r="C3" s="31"/>
      <c r="D3" s="31"/>
      <c r="F3" s="58" t="s">
        <v>619</v>
      </c>
      <c r="G3" s="83"/>
      <c r="H3" s="83"/>
    </row>
    <row r="4" spans="1:9" ht="15" x14ac:dyDescent="0.25">
      <c r="A4" s="82" t="s">
        <v>590</v>
      </c>
      <c r="B4" s="82"/>
      <c r="C4" s="82"/>
      <c r="D4" s="82"/>
      <c r="E4" s="82"/>
      <c r="F4" s="82"/>
      <c r="G4" s="82"/>
      <c r="H4" s="82"/>
    </row>
    <row r="5" spans="1:9" x14ac:dyDescent="0.2">
      <c r="A5" s="31"/>
      <c r="B5" s="31"/>
      <c r="C5" s="31"/>
      <c r="D5" s="31"/>
    </row>
    <row r="6" spans="1:9" ht="18.75" x14ac:dyDescent="0.2">
      <c r="A6" s="84" t="s">
        <v>596</v>
      </c>
      <c r="B6" s="84"/>
      <c r="C6" s="84"/>
      <c r="D6" s="84"/>
      <c r="E6" s="84"/>
      <c r="F6" s="84"/>
      <c r="G6" s="84"/>
      <c r="H6" s="84"/>
      <c r="I6" s="84"/>
    </row>
    <row r="8" spans="1:9" ht="15" x14ac:dyDescent="0.2">
      <c r="A8" s="14">
        <v>1</v>
      </c>
      <c r="B8" s="14"/>
      <c r="C8" s="15"/>
      <c r="D8" s="15"/>
      <c r="E8" s="16" t="s">
        <v>3</v>
      </c>
      <c r="F8" s="16"/>
      <c r="G8" s="16"/>
      <c r="H8" s="16"/>
      <c r="I8" s="16"/>
    </row>
    <row r="9" spans="1:9" ht="28.5" x14ac:dyDescent="0.2">
      <c r="A9" s="14">
        <f>A8</f>
        <v>1</v>
      </c>
      <c r="B9" s="14"/>
      <c r="C9" s="15"/>
      <c r="D9" s="10" t="s">
        <v>600</v>
      </c>
      <c r="E9" s="16" t="s">
        <v>4</v>
      </c>
      <c r="F9" s="16" t="s">
        <v>561</v>
      </c>
      <c r="G9" s="33" t="s">
        <v>594</v>
      </c>
      <c r="H9" s="33" t="s">
        <v>595</v>
      </c>
      <c r="I9" s="33" t="s">
        <v>822</v>
      </c>
    </row>
    <row r="10" spans="1:9" ht="14.25" x14ac:dyDescent="0.2">
      <c r="A10" s="8">
        <f>A9</f>
        <v>1</v>
      </c>
      <c r="B10" s="8">
        <v>1</v>
      </c>
      <c r="C10" s="8"/>
      <c r="D10" s="8"/>
      <c r="E10" s="13" t="s">
        <v>5</v>
      </c>
      <c r="F10" s="18"/>
      <c r="G10" s="34"/>
      <c r="H10" s="18"/>
      <c r="I10" s="18"/>
    </row>
    <row r="11" spans="1:9" ht="15" x14ac:dyDescent="0.2">
      <c r="A11" s="1">
        <f>A10</f>
        <v>1</v>
      </c>
      <c r="B11" s="1">
        <v>1</v>
      </c>
      <c r="C11" s="1">
        <v>1</v>
      </c>
      <c r="D11" s="1" t="str">
        <f>"EL-F"&amp;" "&amp;A11&amp;"."&amp;B11&amp;"."&amp;C11</f>
        <v>EL-F 1.1.1</v>
      </c>
      <c r="E11" s="28" t="s">
        <v>6</v>
      </c>
      <c r="F11" s="2" t="s">
        <v>2</v>
      </c>
      <c r="G11" s="40"/>
      <c r="H11" s="41"/>
      <c r="I11" s="41"/>
    </row>
    <row r="12" spans="1:9" ht="15" x14ac:dyDescent="0.2">
      <c r="A12" s="1">
        <f t="shared" ref="A12:A75" si="0">A11</f>
        <v>1</v>
      </c>
      <c r="B12" s="1">
        <v>1</v>
      </c>
      <c r="C12" s="1">
        <v>2</v>
      </c>
      <c r="D12" s="1" t="str">
        <f t="shared" ref="D12:D27" si="1">"EL-F"&amp;" "&amp;A12&amp;"."&amp;B12&amp;"."&amp;C12</f>
        <v>EL-F 1.1.2</v>
      </c>
      <c r="E12" s="28" t="s">
        <v>7</v>
      </c>
      <c r="F12" s="2" t="s">
        <v>2</v>
      </c>
      <c r="G12" s="40"/>
      <c r="H12" s="41"/>
      <c r="I12" s="41"/>
    </row>
    <row r="13" spans="1:9" ht="15" x14ac:dyDescent="0.2">
      <c r="A13" s="1">
        <f t="shared" si="0"/>
        <v>1</v>
      </c>
      <c r="B13" s="1">
        <v>1</v>
      </c>
      <c r="C13" s="1">
        <v>3</v>
      </c>
      <c r="D13" s="1" t="str">
        <f t="shared" si="1"/>
        <v>EL-F 1.1.3</v>
      </c>
      <c r="E13" s="28" t="s">
        <v>146</v>
      </c>
      <c r="F13" s="2" t="s">
        <v>2</v>
      </c>
      <c r="G13" s="40"/>
      <c r="H13" s="41"/>
      <c r="I13" s="41"/>
    </row>
    <row r="14" spans="1:9" ht="15" x14ac:dyDescent="0.2">
      <c r="A14" s="1">
        <f t="shared" si="0"/>
        <v>1</v>
      </c>
      <c r="B14" s="1">
        <v>1</v>
      </c>
      <c r="C14" s="1">
        <v>4</v>
      </c>
      <c r="D14" s="1" t="str">
        <f t="shared" si="1"/>
        <v>EL-F 1.1.4</v>
      </c>
      <c r="E14" s="28" t="s">
        <v>147</v>
      </c>
      <c r="F14" s="2" t="s">
        <v>2</v>
      </c>
      <c r="G14" s="40"/>
      <c r="H14" s="41"/>
      <c r="I14" s="41"/>
    </row>
    <row r="15" spans="1:9" ht="15" x14ac:dyDescent="0.2">
      <c r="A15" s="1">
        <f t="shared" si="0"/>
        <v>1</v>
      </c>
      <c r="B15" s="1">
        <v>1</v>
      </c>
      <c r="C15" s="1">
        <v>5</v>
      </c>
      <c r="D15" s="1" t="str">
        <f t="shared" si="1"/>
        <v>EL-F 1.1.5</v>
      </c>
      <c r="E15" s="28" t="s">
        <v>203</v>
      </c>
      <c r="F15" s="2" t="s">
        <v>2</v>
      </c>
      <c r="G15" s="40"/>
      <c r="H15" s="41"/>
      <c r="I15" s="41"/>
    </row>
    <row r="16" spans="1:9" ht="15" x14ac:dyDescent="0.2">
      <c r="A16" s="1">
        <f t="shared" si="0"/>
        <v>1</v>
      </c>
      <c r="B16" s="1">
        <v>1</v>
      </c>
      <c r="C16" s="1">
        <v>6</v>
      </c>
      <c r="D16" s="1" t="str">
        <f t="shared" si="1"/>
        <v>EL-F 1.1.6</v>
      </c>
      <c r="E16" s="28" t="s">
        <v>148</v>
      </c>
      <c r="F16" s="2" t="s">
        <v>2</v>
      </c>
      <c r="G16" s="40"/>
      <c r="H16" s="41"/>
      <c r="I16" s="41"/>
    </row>
    <row r="17" spans="1:9" ht="15" x14ac:dyDescent="0.2">
      <c r="A17" s="1">
        <f t="shared" si="0"/>
        <v>1</v>
      </c>
      <c r="B17" s="1">
        <v>1</v>
      </c>
      <c r="C17" s="1">
        <v>7</v>
      </c>
      <c r="D17" s="1" t="str">
        <f t="shared" ref="D17" si="2">"EL-F"&amp;" "&amp;A17&amp;"."&amp;B17&amp;"."&amp;C17</f>
        <v>EL-F 1.1.7</v>
      </c>
      <c r="E17" s="28" t="s">
        <v>651</v>
      </c>
      <c r="F17" s="2" t="s">
        <v>2</v>
      </c>
      <c r="G17" s="40"/>
      <c r="H17" s="41"/>
      <c r="I17" s="41"/>
    </row>
    <row r="18" spans="1:9" ht="15" x14ac:dyDescent="0.2">
      <c r="A18" s="1">
        <f t="shared" si="0"/>
        <v>1</v>
      </c>
      <c r="B18" s="1">
        <v>1</v>
      </c>
      <c r="C18" s="1">
        <v>8</v>
      </c>
      <c r="D18" s="1" t="str">
        <f t="shared" ref="D18" si="3">"EL-F"&amp;" "&amp;A18&amp;"."&amp;B18&amp;"."&amp;C18</f>
        <v>EL-F 1.1.8</v>
      </c>
      <c r="E18" s="28" t="s">
        <v>652</v>
      </c>
      <c r="F18" s="2" t="s">
        <v>2</v>
      </c>
      <c r="G18" s="40"/>
      <c r="H18" s="41"/>
      <c r="I18" s="41"/>
    </row>
    <row r="19" spans="1:9" ht="15" x14ac:dyDescent="0.2">
      <c r="A19" s="1">
        <f t="shared" si="0"/>
        <v>1</v>
      </c>
      <c r="B19" s="1">
        <v>1</v>
      </c>
      <c r="C19" s="1">
        <v>9</v>
      </c>
      <c r="D19" s="1" t="str">
        <f t="shared" ref="D19" si="4">"EL-F"&amp;" "&amp;A19&amp;"."&amp;B19&amp;"."&amp;C19</f>
        <v>EL-F 1.1.9</v>
      </c>
      <c r="E19" s="28" t="s">
        <v>653</v>
      </c>
      <c r="F19" s="2" t="s">
        <v>2</v>
      </c>
      <c r="G19" s="40"/>
      <c r="H19" s="41"/>
      <c r="I19" s="41"/>
    </row>
    <row r="20" spans="1:9" ht="15" x14ac:dyDescent="0.2">
      <c r="A20" s="1">
        <f t="shared" si="0"/>
        <v>1</v>
      </c>
      <c r="B20" s="1">
        <v>1</v>
      </c>
      <c r="C20" s="1">
        <v>10</v>
      </c>
      <c r="D20" s="1" t="str">
        <f t="shared" ref="D20" si="5">"EL-F"&amp;" "&amp;A20&amp;"."&amp;B20&amp;"."&amp;C20</f>
        <v>EL-F 1.1.10</v>
      </c>
      <c r="E20" s="28" t="s">
        <v>656</v>
      </c>
      <c r="F20" s="2" t="s">
        <v>2</v>
      </c>
      <c r="G20" s="40"/>
      <c r="H20" s="41"/>
      <c r="I20" s="41"/>
    </row>
    <row r="21" spans="1:9" ht="15" x14ac:dyDescent="0.2">
      <c r="A21" s="1">
        <f t="shared" si="0"/>
        <v>1</v>
      </c>
      <c r="B21" s="1">
        <v>1</v>
      </c>
      <c r="C21" s="1">
        <v>11</v>
      </c>
      <c r="D21" s="1" t="str">
        <f t="shared" ref="D21" si="6">"EL-F"&amp;" "&amp;A21&amp;"."&amp;B21&amp;"."&amp;C21</f>
        <v>EL-F 1.1.11</v>
      </c>
      <c r="E21" s="28" t="s">
        <v>657</v>
      </c>
      <c r="F21" s="2" t="s">
        <v>2</v>
      </c>
      <c r="G21" s="40"/>
      <c r="H21" s="41"/>
      <c r="I21" s="41"/>
    </row>
    <row r="22" spans="1:9" ht="15" x14ac:dyDescent="0.2">
      <c r="A22" s="1">
        <f t="shared" si="0"/>
        <v>1</v>
      </c>
      <c r="B22" s="1">
        <v>1</v>
      </c>
      <c r="C22" s="1">
        <v>12</v>
      </c>
      <c r="D22" s="1" t="str">
        <f t="shared" si="1"/>
        <v>EL-F 1.1.12</v>
      </c>
      <c r="E22" s="28" t="s">
        <v>149</v>
      </c>
      <c r="F22" s="2" t="s">
        <v>2</v>
      </c>
      <c r="G22" s="40"/>
      <c r="H22" s="41"/>
      <c r="I22" s="41"/>
    </row>
    <row r="23" spans="1:9" ht="15" x14ac:dyDescent="0.2">
      <c r="A23" s="1">
        <f t="shared" si="0"/>
        <v>1</v>
      </c>
      <c r="B23" s="1">
        <v>1</v>
      </c>
      <c r="C23" s="1">
        <v>13</v>
      </c>
      <c r="D23" s="1" t="str">
        <f t="shared" si="1"/>
        <v>EL-F 1.1.13</v>
      </c>
      <c r="E23" s="28" t="s">
        <v>150</v>
      </c>
      <c r="F23" s="2" t="s">
        <v>2</v>
      </c>
      <c r="G23" s="40"/>
      <c r="H23" s="41"/>
      <c r="I23" s="41"/>
    </row>
    <row r="24" spans="1:9" ht="15" x14ac:dyDescent="0.2">
      <c r="A24" s="1">
        <f t="shared" si="0"/>
        <v>1</v>
      </c>
      <c r="B24" s="1">
        <v>1</v>
      </c>
      <c r="C24" s="1">
        <v>14</v>
      </c>
      <c r="D24" s="1" t="str">
        <f t="shared" si="1"/>
        <v>EL-F 1.1.14</v>
      </c>
      <c r="E24" s="28" t="s">
        <v>205</v>
      </c>
      <c r="F24" s="2" t="s">
        <v>2</v>
      </c>
      <c r="G24" s="40"/>
      <c r="H24" s="41"/>
      <c r="I24" s="41"/>
    </row>
    <row r="25" spans="1:9" ht="15" x14ac:dyDescent="0.2">
      <c r="A25" s="1">
        <f t="shared" si="0"/>
        <v>1</v>
      </c>
      <c r="B25" s="1">
        <v>1</v>
      </c>
      <c r="C25" s="1">
        <v>15</v>
      </c>
      <c r="D25" s="1" t="str">
        <f t="shared" si="1"/>
        <v>EL-F 1.1.15</v>
      </c>
      <c r="E25" s="28" t="s">
        <v>204</v>
      </c>
      <c r="F25" s="2" t="s">
        <v>2</v>
      </c>
      <c r="G25" s="40"/>
      <c r="H25" s="41"/>
      <c r="I25" s="41"/>
    </row>
    <row r="26" spans="1:9" ht="15" x14ac:dyDescent="0.2">
      <c r="A26" s="1">
        <f t="shared" si="0"/>
        <v>1</v>
      </c>
      <c r="B26" s="1">
        <v>1</v>
      </c>
      <c r="C26" s="1">
        <v>16</v>
      </c>
      <c r="D26" s="1" t="str">
        <f t="shared" si="1"/>
        <v>EL-F 1.1.16</v>
      </c>
      <c r="E26" s="28" t="s">
        <v>206</v>
      </c>
      <c r="F26" s="2" t="s">
        <v>2</v>
      </c>
      <c r="G26" s="40"/>
      <c r="H26" s="41"/>
      <c r="I26" s="41"/>
    </row>
    <row r="27" spans="1:9" ht="15" x14ac:dyDescent="0.2">
      <c r="A27" s="1">
        <f t="shared" si="0"/>
        <v>1</v>
      </c>
      <c r="B27" s="1">
        <v>1</v>
      </c>
      <c r="C27" s="1">
        <v>17</v>
      </c>
      <c r="D27" s="1" t="str">
        <f t="shared" si="1"/>
        <v>EL-F 1.1.17</v>
      </c>
      <c r="E27" s="28" t="s">
        <v>207</v>
      </c>
      <c r="F27" s="2" t="s">
        <v>2</v>
      </c>
      <c r="G27" s="40"/>
      <c r="H27" s="41"/>
      <c r="I27" s="41"/>
    </row>
    <row r="28" spans="1:9" ht="15" x14ac:dyDescent="0.2">
      <c r="A28" s="1">
        <f t="shared" si="0"/>
        <v>1</v>
      </c>
      <c r="B28" s="1">
        <v>1</v>
      </c>
      <c r="C28" s="1">
        <v>18</v>
      </c>
      <c r="D28" s="1" t="str">
        <f t="shared" ref="D28" si="7">"EL-F"&amp;" "&amp;A28&amp;"."&amp;B28&amp;"."&amp;C28</f>
        <v>EL-F 1.1.18</v>
      </c>
      <c r="E28" s="28" t="s">
        <v>208</v>
      </c>
      <c r="F28" s="2" t="s">
        <v>2</v>
      </c>
      <c r="G28" s="40"/>
      <c r="H28" s="41"/>
      <c r="I28" s="41"/>
    </row>
    <row r="29" spans="1:9" ht="15" x14ac:dyDescent="0.2">
      <c r="A29" s="1">
        <f t="shared" si="0"/>
        <v>1</v>
      </c>
      <c r="B29" s="1">
        <v>1</v>
      </c>
      <c r="C29" s="1">
        <v>19</v>
      </c>
      <c r="D29" s="1" t="str">
        <f t="shared" ref="D29:D31" si="8">"EL-F"&amp;" "&amp;A29&amp;"."&amp;B29&amp;"."&amp;C29</f>
        <v>EL-F 1.1.19</v>
      </c>
      <c r="E29" s="28" t="s">
        <v>654</v>
      </c>
      <c r="F29" s="2" t="s">
        <v>2</v>
      </c>
      <c r="G29" s="40"/>
      <c r="H29" s="41"/>
      <c r="I29" s="41"/>
    </row>
    <row r="30" spans="1:9" ht="15" x14ac:dyDescent="0.2">
      <c r="A30" s="1">
        <f t="shared" si="0"/>
        <v>1</v>
      </c>
      <c r="B30" s="1">
        <v>1</v>
      </c>
      <c r="C30" s="1">
        <v>20</v>
      </c>
      <c r="D30" s="1" t="str">
        <f t="shared" si="8"/>
        <v>EL-F 1.1.20</v>
      </c>
      <c r="E30" s="28" t="s">
        <v>655</v>
      </c>
      <c r="F30" s="2" t="s">
        <v>2</v>
      </c>
      <c r="G30" s="40"/>
      <c r="H30" s="41"/>
      <c r="I30" s="41"/>
    </row>
    <row r="31" spans="1:9" ht="15" x14ac:dyDescent="0.2">
      <c r="A31" s="1">
        <f t="shared" si="0"/>
        <v>1</v>
      </c>
      <c r="B31" s="1">
        <v>1</v>
      </c>
      <c r="C31" s="1">
        <v>21</v>
      </c>
      <c r="D31" s="1" t="str">
        <f t="shared" si="8"/>
        <v>EL-F 1.1.21</v>
      </c>
      <c r="E31" s="28" t="s">
        <v>658</v>
      </c>
      <c r="F31" s="2" t="s">
        <v>2</v>
      </c>
      <c r="G31" s="40"/>
      <c r="H31" s="41"/>
      <c r="I31" s="41"/>
    </row>
    <row r="32" spans="1:9" ht="15" x14ac:dyDescent="0.2">
      <c r="A32" s="1">
        <f t="shared" si="0"/>
        <v>1</v>
      </c>
      <c r="B32" s="1">
        <v>1</v>
      </c>
      <c r="C32" s="1">
        <v>22</v>
      </c>
      <c r="D32" s="1" t="str">
        <f t="shared" ref="D32" si="9">"EL-F"&amp;" "&amp;A32&amp;"."&amp;B32&amp;"."&amp;C32</f>
        <v>EL-F 1.1.22</v>
      </c>
      <c r="E32" s="28" t="s">
        <v>659</v>
      </c>
      <c r="F32" s="2" t="s">
        <v>2</v>
      </c>
      <c r="G32" s="40"/>
      <c r="H32" s="41"/>
      <c r="I32" s="41"/>
    </row>
    <row r="33" spans="1:9" ht="14.25" x14ac:dyDescent="0.2">
      <c r="A33" s="8">
        <f t="shared" si="0"/>
        <v>1</v>
      </c>
      <c r="B33" s="60">
        <v>2</v>
      </c>
      <c r="C33" s="60"/>
      <c r="D33" s="60"/>
      <c r="E33" s="61" t="s">
        <v>688</v>
      </c>
      <c r="F33" s="62"/>
      <c r="G33" s="63"/>
      <c r="H33" s="62"/>
      <c r="I33" s="62"/>
    </row>
    <row r="34" spans="1:9" ht="15" x14ac:dyDescent="0.2">
      <c r="A34" s="1">
        <f t="shared" si="0"/>
        <v>1</v>
      </c>
      <c r="B34" s="64">
        <v>2</v>
      </c>
      <c r="C34" s="64">
        <v>1</v>
      </c>
      <c r="D34" s="64" t="str">
        <f t="shared" ref="D34:D37" si="10">"EL-F"&amp;" "&amp;A34&amp;"."&amp;B34&amp;"."&amp;C34</f>
        <v>EL-F 1.2.1</v>
      </c>
      <c r="E34" s="29" t="s">
        <v>689</v>
      </c>
      <c r="F34" s="65" t="s">
        <v>2</v>
      </c>
      <c r="G34" s="66"/>
      <c r="H34" s="67"/>
      <c r="I34" s="67"/>
    </row>
    <row r="35" spans="1:9" ht="15" x14ac:dyDescent="0.2">
      <c r="A35" s="1">
        <f t="shared" si="0"/>
        <v>1</v>
      </c>
      <c r="B35" s="64">
        <v>2</v>
      </c>
      <c r="C35" s="64">
        <v>2</v>
      </c>
      <c r="D35" s="64" t="str">
        <f t="shared" si="10"/>
        <v>EL-F 1.2.2</v>
      </c>
      <c r="E35" s="29" t="s">
        <v>690</v>
      </c>
      <c r="F35" s="65" t="s">
        <v>2</v>
      </c>
      <c r="G35" s="66"/>
      <c r="H35" s="67"/>
      <c r="I35" s="67"/>
    </row>
    <row r="36" spans="1:9" ht="15" x14ac:dyDescent="0.2">
      <c r="A36" s="1">
        <f t="shared" si="0"/>
        <v>1</v>
      </c>
      <c r="B36" s="64">
        <v>2</v>
      </c>
      <c r="C36" s="64">
        <v>3</v>
      </c>
      <c r="D36" s="64" t="str">
        <f t="shared" si="10"/>
        <v>EL-F 1.2.3</v>
      </c>
      <c r="E36" s="29" t="s">
        <v>691</v>
      </c>
      <c r="F36" s="65" t="s">
        <v>2</v>
      </c>
      <c r="G36" s="66"/>
      <c r="H36" s="67"/>
      <c r="I36" s="67"/>
    </row>
    <row r="37" spans="1:9" ht="15" x14ac:dyDescent="0.2">
      <c r="A37" s="1">
        <f t="shared" si="0"/>
        <v>1</v>
      </c>
      <c r="B37" s="64">
        <v>2</v>
      </c>
      <c r="C37" s="64">
        <v>4</v>
      </c>
      <c r="D37" s="64" t="str">
        <f t="shared" si="10"/>
        <v>EL-F 1.2.4</v>
      </c>
      <c r="E37" s="29" t="s">
        <v>692</v>
      </c>
      <c r="F37" s="65" t="s">
        <v>2</v>
      </c>
      <c r="G37" s="66"/>
      <c r="H37" s="67"/>
      <c r="I37" s="67"/>
    </row>
    <row r="38" spans="1:9" ht="15" x14ac:dyDescent="0.2">
      <c r="A38" s="1">
        <f t="shared" si="0"/>
        <v>1</v>
      </c>
      <c r="B38" s="64">
        <v>2</v>
      </c>
      <c r="C38" s="64">
        <v>5</v>
      </c>
      <c r="D38" s="64" t="str">
        <f t="shared" ref="D38:D42" si="11">"EL-F"&amp;" "&amp;A38&amp;"."&amp;B38&amp;"."&amp;C38</f>
        <v>EL-F 1.2.5</v>
      </c>
      <c r="E38" s="29" t="s">
        <v>693</v>
      </c>
      <c r="F38" s="65" t="s">
        <v>2</v>
      </c>
      <c r="G38" s="66"/>
      <c r="H38" s="67"/>
      <c r="I38" s="67"/>
    </row>
    <row r="39" spans="1:9" ht="15" x14ac:dyDescent="0.2">
      <c r="A39" s="1">
        <f t="shared" si="0"/>
        <v>1</v>
      </c>
      <c r="B39" s="64">
        <v>2</v>
      </c>
      <c r="C39" s="64">
        <v>6</v>
      </c>
      <c r="D39" s="64" t="str">
        <f t="shared" si="11"/>
        <v>EL-F 1.2.6</v>
      </c>
      <c r="E39" s="29" t="s">
        <v>694</v>
      </c>
      <c r="F39" s="65" t="s">
        <v>2</v>
      </c>
      <c r="G39" s="66"/>
      <c r="H39" s="67"/>
      <c r="I39" s="67"/>
    </row>
    <row r="40" spans="1:9" ht="15" x14ac:dyDescent="0.2">
      <c r="A40" s="1">
        <f t="shared" si="0"/>
        <v>1</v>
      </c>
      <c r="B40" s="64">
        <v>2</v>
      </c>
      <c r="C40" s="64">
        <v>7</v>
      </c>
      <c r="D40" s="64" t="str">
        <f t="shared" si="11"/>
        <v>EL-F 1.2.7</v>
      </c>
      <c r="E40" s="29" t="s">
        <v>695</v>
      </c>
      <c r="F40" s="65" t="s">
        <v>2</v>
      </c>
      <c r="G40" s="66"/>
      <c r="H40" s="67"/>
      <c r="I40" s="67"/>
    </row>
    <row r="41" spans="1:9" ht="15" x14ac:dyDescent="0.2">
      <c r="A41" s="1">
        <f t="shared" si="0"/>
        <v>1</v>
      </c>
      <c r="B41" s="64">
        <v>2</v>
      </c>
      <c r="C41" s="64">
        <v>8</v>
      </c>
      <c r="D41" s="64" t="str">
        <f t="shared" si="11"/>
        <v>EL-F 1.2.8</v>
      </c>
      <c r="E41" s="29" t="s">
        <v>696</v>
      </c>
      <c r="F41" s="65" t="s">
        <v>2</v>
      </c>
      <c r="G41" s="66"/>
      <c r="H41" s="67"/>
      <c r="I41" s="67"/>
    </row>
    <row r="42" spans="1:9" ht="15" x14ac:dyDescent="0.2">
      <c r="A42" s="1">
        <f t="shared" si="0"/>
        <v>1</v>
      </c>
      <c r="B42" s="64">
        <v>2</v>
      </c>
      <c r="C42" s="64">
        <v>9</v>
      </c>
      <c r="D42" s="64" t="str">
        <f t="shared" si="11"/>
        <v>EL-F 1.2.9</v>
      </c>
      <c r="E42" s="29" t="s">
        <v>697</v>
      </c>
      <c r="F42" s="65" t="s">
        <v>2</v>
      </c>
      <c r="G42" s="66"/>
      <c r="H42" s="67"/>
      <c r="I42" s="67"/>
    </row>
    <row r="43" spans="1:9" ht="14.25" x14ac:dyDescent="0.2">
      <c r="A43" s="8">
        <f t="shared" si="0"/>
        <v>1</v>
      </c>
      <c r="B43" s="8">
        <v>3</v>
      </c>
      <c r="C43" s="8"/>
      <c r="D43" s="8"/>
      <c r="E43" s="13" t="s">
        <v>167</v>
      </c>
      <c r="F43" s="18"/>
      <c r="G43" s="34"/>
      <c r="H43" s="18"/>
      <c r="I43" s="18"/>
    </row>
    <row r="44" spans="1:9" ht="15" x14ac:dyDescent="0.2">
      <c r="A44" s="1">
        <f t="shared" si="0"/>
        <v>1</v>
      </c>
      <c r="B44" s="1">
        <v>3</v>
      </c>
      <c r="C44" s="1">
        <v>1</v>
      </c>
      <c r="D44" s="1" t="str">
        <f t="shared" ref="D44:D91" si="12">"EL-F"&amp;" "&amp;A44&amp;"."&amp;B44&amp;"."&amp;C44</f>
        <v>EL-F 1.3.1</v>
      </c>
      <c r="E44" s="28" t="s">
        <v>151</v>
      </c>
      <c r="F44" s="2" t="s">
        <v>2</v>
      </c>
      <c r="G44" s="40"/>
      <c r="H44" s="41"/>
      <c r="I44" s="41"/>
    </row>
    <row r="45" spans="1:9" ht="15" x14ac:dyDescent="0.2">
      <c r="A45" s="1">
        <f t="shared" si="0"/>
        <v>1</v>
      </c>
      <c r="B45" s="1">
        <v>3</v>
      </c>
      <c r="C45" s="1">
        <v>2</v>
      </c>
      <c r="D45" s="1" t="str">
        <f t="shared" si="12"/>
        <v>EL-F 1.3.2</v>
      </c>
      <c r="E45" s="28" t="s">
        <v>152</v>
      </c>
      <c r="F45" s="2" t="s">
        <v>2</v>
      </c>
      <c r="G45" s="40"/>
      <c r="H45" s="41"/>
      <c r="I45" s="41"/>
    </row>
    <row r="46" spans="1:9" ht="15" x14ac:dyDescent="0.2">
      <c r="A46" s="1">
        <f t="shared" si="0"/>
        <v>1</v>
      </c>
      <c r="B46" s="1">
        <v>3</v>
      </c>
      <c r="C46" s="1">
        <v>3</v>
      </c>
      <c r="D46" s="1" t="str">
        <f t="shared" si="12"/>
        <v>EL-F 1.3.3</v>
      </c>
      <c r="E46" s="28" t="s">
        <v>153</v>
      </c>
      <c r="F46" s="2" t="s">
        <v>2</v>
      </c>
      <c r="G46" s="40"/>
      <c r="H46" s="41"/>
      <c r="I46" s="41"/>
    </row>
    <row r="47" spans="1:9" ht="15" x14ac:dyDescent="0.2">
      <c r="A47" s="1">
        <f t="shared" si="0"/>
        <v>1</v>
      </c>
      <c r="B47" s="1">
        <v>3</v>
      </c>
      <c r="C47" s="1">
        <v>4</v>
      </c>
      <c r="D47" s="1" t="str">
        <f t="shared" si="12"/>
        <v>EL-F 1.3.4</v>
      </c>
      <c r="E47" s="28" t="s">
        <v>154</v>
      </c>
      <c r="F47" s="2" t="s">
        <v>2</v>
      </c>
      <c r="G47" s="40"/>
      <c r="H47" s="41"/>
      <c r="I47" s="41"/>
    </row>
    <row r="48" spans="1:9" ht="15" x14ac:dyDescent="0.2">
      <c r="A48" s="1">
        <f t="shared" si="0"/>
        <v>1</v>
      </c>
      <c r="B48" s="1">
        <v>3</v>
      </c>
      <c r="C48" s="1">
        <v>5</v>
      </c>
      <c r="D48" s="1" t="str">
        <f t="shared" si="12"/>
        <v>EL-F 1.3.5</v>
      </c>
      <c r="E48" s="28" t="s">
        <v>155</v>
      </c>
      <c r="F48" s="2" t="s">
        <v>2</v>
      </c>
      <c r="G48" s="40"/>
      <c r="H48" s="41"/>
      <c r="I48" s="41"/>
    </row>
    <row r="49" spans="1:9" ht="15" x14ac:dyDescent="0.2">
      <c r="A49" s="1">
        <f t="shared" si="0"/>
        <v>1</v>
      </c>
      <c r="B49" s="1">
        <v>3</v>
      </c>
      <c r="C49" s="1">
        <v>6</v>
      </c>
      <c r="D49" s="1" t="str">
        <f t="shared" si="12"/>
        <v>EL-F 1.3.6</v>
      </c>
      <c r="E49" s="28" t="s">
        <v>156</v>
      </c>
      <c r="F49" s="2" t="s">
        <v>2</v>
      </c>
      <c r="G49" s="40"/>
      <c r="H49" s="41"/>
      <c r="I49" s="41"/>
    </row>
    <row r="50" spans="1:9" ht="15" x14ac:dyDescent="0.2">
      <c r="A50" s="1">
        <f t="shared" si="0"/>
        <v>1</v>
      </c>
      <c r="B50" s="1">
        <v>3</v>
      </c>
      <c r="C50" s="1">
        <v>7</v>
      </c>
      <c r="D50" s="1" t="str">
        <f t="shared" si="12"/>
        <v>EL-F 1.3.7</v>
      </c>
      <c r="E50" s="28" t="s">
        <v>157</v>
      </c>
      <c r="F50" s="2" t="s">
        <v>2</v>
      </c>
      <c r="G50" s="40"/>
      <c r="H50" s="41"/>
      <c r="I50" s="41"/>
    </row>
    <row r="51" spans="1:9" ht="15" x14ac:dyDescent="0.2">
      <c r="A51" s="1">
        <f t="shared" si="0"/>
        <v>1</v>
      </c>
      <c r="B51" s="1">
        <v>3</v>
      </c>
      <c r="C51" s="1">
        <v>8</v>
      </c>
      <c r="D51" s="1" t="str">
        <f t="shared" si="12"/>
        <v>EL-F 1.3.8</v>
      </c>
      <c r="E51" s="28" t="s">
        <v>158</v>
      </c>
      <c r="F51" s="2" t="s">
        <v>2</v>
      </c>
      <c r="G51" s="40"/>
      <c r="H51" s="41"/>
      <c r="I51" s="41"/>
    </row>
    <row r="52" spans="1:9" ht="15" x14ac:dyDescent="0.2">
      <c r="A52" s="1">
        <f t="shared" si="0"/>
        <v>1</v>
      </c>
      <c r="B52" s="1">
        <v>3</v>
      </c>
      <c r="C52" s="1">
        <v>9</v>
      </c>
      <c r="D52" s="1" t="str">
        <f t="shared" si="12"/>
        <v>EL-F 1.3.9</v>
      </c>
      <c r="E52" s="28" t="s">
        <v>159</v>
      </c>
      <c r="F52" s="2" t="s">
        <v>2</v>
      </c>
      <c r="G52" s="40"/>
      <c r="H52" s="41"/>
      <c r="I52" s="41"/>
    </row>
    <row r="53" spans="1:9" ht="15" x14ac:dyDescent="0.2">
      <c r="A53" s="1">
        <f t="shared" si="0"/>
        <v>1</v>
      </c>
      <c r="B53" s="1">
        <v>3</v>
      </c>
      <c r="C53" s="1">
        <v>10</v>
      </c>
      <c r="D53" s="1" t="str">
        <f t="shared" si="12"/>
        <v>EL-F 1.3.10</v>
      </c>
      <c r="E53" s="28" t="s">
        <v>160</v>
      </c>
      <c r="F53" s="2" t="s">
        <v>2</v>
      </c>
      <c r="G53" s="40"/>
      <c r="H53" s="41"/>
      <c r="I53" s="41"/>
    </row>
    <row r="54" spans="1:9" ht="15" x14ac:dyDescent="0.2">
      <c r="A54" s="1">
        <f t="shared" si="0"/>
        <v>1</v>
      </c>
      <c r="B54" s="1">
        <v>3</v>
      </c>
      <c r="C54" s="1">
        <v>11</v>
      </c>
      <c r="D54" s="1" t="str">
        <f t="shared" si="12"/>
        <v>EL-F 1.3.11</v>
      </c>
      <c r="E54" s="28" t="s">
        <v>161</v>
      </c>
      <c r="F54" s="2" t="s">
        <v>2</v>
      </c>
      <c r="G54" s="40"/>
      <c r="H54" s="41"/>
      <c r="I54" s="41"/>
    </row>
    <row r="55" spans="1:9" ht="15" x14ac:dyDescent="0.2">
      <c r="A55" s="1">
        <f t="shared" si="0"/>
        <v>1</v>
      </c>
      <c r="B55" s="1">
        <v>3</v>
      </c>
      <c r="C55" s="1">
        <v>12</v>
      </c>
      <c r="D55" s="1" t="str">
        <f t="shared" si="12"/>
        <v>EL-F 1.3.12</v>
      </c>
      <c r="E55" s="28" t="s">
        <v>162</v>
      </c>
      <c r="F55" s="2" t="s">
        <v>2</v>
      </c>
      <c r="G55" s="40"/>
      <c r="H55" s="41"/>
      <c r="I55" s="41"/>
    </row>
    <row r="56" spans="1:9" ht="15" x14ac:dyDescent="0.2">
      <c r="A56" s="1">
        <f t="shared" si="0"/>
        <v>1</v>
      </c>
      <c r="B56" s="1">
        <v>3</v>
      </c>
      <c r="C56" s="1">
        <v>13</v>
      </c>
      <c r="D56" s="1" t="str">
        <f t="shared" si="12"/>
        <v>EL-F 1.3.13</v>
      </c>
      <c r="E56" s="28" t="s">
        <v>163</v>
      </c>
      <c r="F56" s="2" t="s">
        <v>2</v>
      </c>
      <c r="G56" s="40"/>
      <c r="H56" s="41"/>
      <c r="I56" s="41"/>
    </row>
    <row r="57" spans="1:9" ht="15" x14ac:dyDescent="0.2">
      <c r="A57" s="1">
        <f t="shared" si="0"/>
        <v>1</v>
      </c>
      <c r="B57" s="3">
        <v>3</v>
      </c>
      <c r="C57" s="1">
        <v>14</v>
      </c>
      <c r="D57" s="1" t="str">
        <f t="shared" si="12"/>
        <v>EL-F 1.3.14</v>
      </c>
      <c r="E57" s="28" t="s">
        <v>164</v>
      </c>
      <c r="F57" s="4" t="s">
        <v>2</v>
      </c>
      <c r="G57" s="42"/>
      <c r="H57" s="43"/>
      <c r="I57" s="43"/>
    </row>
    <row r="58" spans="1:9" ht="15" x14ac:dyDescent="0.2">
      <c r="A58" s="1">
        <f t="shared" si="0"/>
        <v>1</v>
      </c>
      <c r="B58" s="3">
        <v>3</v>
      </c>
      <c r="C58" s="1">
        <v>15</v>
      </c>
      <c r="D58" s="1" t="str">
        <f t="shared" si="12"/>
        <v>EL-F 1.3.15</v>
      </c>
      <c r="E58" s="28" t="s">
        <v>165</v>
      </c>
      <c r="F58" s="4" t="s">
        <v>2</v>
      </c>
      <c r="G58" s="42"/>
      <c r="H58" s="43"/>
      <c r="I58" s="43"/>
    </row>
    <row r="59" spans="1:9" ht="15" x14ac:dyDescent="0.2">
      <c r="A59" s="1">
        <f t="shared" si="0"/>
        <v>1</v>
      </c>
      <c r="B59" s="3">
        <v>3</v>
      </c>
      <c r="C59" s="1">
        <v>16</v>
      </c>
      <c r="D59" s="1" t="str">
        <f t="shared" si="12"/>
        <v>EL-F 1.3.16</v>
      </c>
      <c r="E59" s="28" t="s">
        <v>166</v>
      </c>
      <c r="F59" s="4" t="s">
        <v>2</v>
      </c>
      <c r="G59" s="42"/>
      <c r="H59" s="43"/>
      <c r="I59" s="43"/>
    </row>
    <row r="60" spans="1:9" ht="14.25" x14ac:dyDescent="0.2">
      <c r="A60" s="8">
        <f t="shared" si="0"/>
        <v>1</v>
      </c>
      <c r="B60" s="8">
        <v>4</v>
      </c>
      <c r="C60" s="8"/>
      <c r="D60" s="8"/>
      <c r="E60" s="13" t="s">
        <v>8</v>
      </c>
      <c r="F60" s="18"/>
      <c r="G60" s="34"/>
      <c r="H60" s="18"/>
      <c r="I60" s="18"/>
    </row>
    <row r="61" spans="1:9" ht="15" x14ac:dyDescent="0.2">
      <c r="A61" s="1">
        <f t="shared" si="0"/>
        <v>1</v>
      </c>
      <c r="B61" s="1">
        <v>4</v>
      </c>
      <c r="C61" s="1">
        <v>1</v>
      </c>
      <c r="D61" s="1" t="str">
        <f t="shared" si="12"/>
        <v>EL-F 1.4.1</v>
      </c>
      <c r="E61" s="28" t="s">
        <v>209</v>
      </c>
      <c r="F61" s="2" t="s">
        <v>2</v>
      </c>
      <c r="G61" s="40"/>
      <c r="H61" s="41"/>
      <c r="I61" s="41"/>
    </row>
    <row r="62" spans="1:9" ht="15" x14ac:dyDescent="0.2">
      <c r="A62" s="1">
        <f t="shared" si="0"/>
        <v>1</v>
      </c>
      <c r="B62" s="1">
        <v>4</v>
      </c>
      <c r="C62" s="1">
        <v>2</v>
      </c>
      <c r="D62" s="1" t="str">
        <f t="shared" si="12"/>
        <v>EL-F 1.4.2</v>
      </c>
      <c r="E62" s="28" t="s">
        <v>210</v>
      </c>
      <c r="F62" s="2" t="s">
        <v>2</v>
      </c>
      <c r="G62" s="40"/>
      <c r="H62" s="41"/>
      <c r="I62" s="41"/>
    </row>
    <row r="63" spans="1:9" ht="15" x14ac:dyDescent="0.2">
      <c r="A63" s="1">
        <f t="shared" si="0"/>
        <v>1</v>
      </c>
      <c r="B63" s="1">
        <v>4</v>
      </c>
      <c r="C63" s="1">
        <v>3</v>
      </c>
      <c r="D63" s="1" t="str">
        <f t="shared" si="12"/>
        <v>EL-F 1.4.3</v>
      </c>
      <c r="E63" s="28" t="s">
        <v>211</v>
      </c>
      <c r="F63" s="2" t="s">
        <v>2</v>
      </c>
      <c r="G63" s="40"/>
      <c r="H63" s="41"/>
      <c r="I63" s="41"/>
    </row>
    <row r="64" spans="1:9" ht="15" x14ac:dyDescent="0.2">
      <c r="A64" s="1">
        <f t="shared" si="0"/>
        <v>1</v>
      </c>
      <c r="B64" s="1">
        <v>4</v>
      </c>
      <c r="C64" s="1">
        <v>4</v>
      </c>
      <c r="D64" s="1" t="str">
        <f t="shared" si="12"/>
        <v>EL-F 1.4.4</v>
      </c>
      <c r="E64" s="28" t="s">
        <v>212</v>
      </c>
      <c r="F64" s="2" t="s">
        <v>2</v>
      </c>
      <c r="G64" s="40"/>
      <c r="H64" s="41"/>
      <c r="I64" s="41"/>
    </row>
    <row r="65" spans="1:9" ht="15" x14ac:dyDescent="0.2">
      <c r="A65" s="1">
        <f t="shared" si="0"/>
        <v>1</v>
      </c>
      <c r="B65" s="1">
        <v>4</v>
      </c>
      <c r="C65" s="1">
        <v>5</v>
      </c>
      <c r="D65" s="1" t="str">
        <f t="shared" si="12"/>
        <v>EL-F 1.4.5</v>
      </c>
      <c r="E65" s="28" t="s">
        <v>213</v>
      </c>
      <c r="F65" s="2" t="s">
        <v>2</v>
      </c>
      <c r="G65" s="40"/>
      <c r="H65" s="41"/>
      <c r="I65" s="41"/>
    </row>
    <row r="66" spans="1:9" ht="14.25" x14ac:dyDescent="0.2">
      <c r="A66" s="8">
        <f t="shared" si="0"/>
        <v>1</v>
      </c>
      <c r="B66" s="8">
        <v>5</v>
      </c>
      <c r="C66" s="8"/>
      <c r="D66" s="8"/>
      <c r="E66" s="13" t="s">
        <v>9</v>
      </c>
      <c r="F66" s="18"/>
      <c r="G66" s="34"/>
      <c r="H66" s="18"/>
      <c r="I66" s="18"/>
    </row>
    <row r="67" spans="1:9" ht="15" x14ac:dyDescent="0.2">
      <c r="A67" s="1">
        <f t="shared" si="0"/>
        <v>1</v>
      </c>
      <c r="B67" s="1">
        <v>5</v>
      </c>
      <c r="C67" s="1">
        <v>1</v>
      </c>
      <c r="D67" s="1" t="str">
        <f t="shared" si="12"/>
        <v>EL-F 1.5.1</v>
      </c>
      <c r="E67" s="28" t="s">
        <v>10</v>
      </c>
      <c r="F67" s="2" t="s">
        <v>2</v>
      </c>
      <c r="G67" s="40"/>
      <c r="H67" s="41"/>
      <c r="I67" s="41"/>
    </row>
    <row r="68" spans="1:9" ht="15" x14ac:dyDescent="0.2">
      <c r="A68" s="1">
        <f t="shared" si="0"/>
        <v>1</v>
      </c>
      <c r="B68" s="1">
        <v>5</v>
      </c>
      <c r="C68" s="1">
        <v>2</v>
      </c>
      <c r="D68" s="1" t="str">
        <f t="shared" si="12"/>
        <v>EL-F 1.5.2</v>
      </c>
      <c r="E68" s="28" t="s">
        <v>11</v>
      </c>
      <c r="F68" s="2" t="s">
        <v>2</v>
      </c>
      <c r="G68" s="40"/>
      <c r="H68" s="41"/>
      <c r="I68" s="41"/>
    </row>
    <row r="69" spans="1:9" ht="15" x14ac:dyDescent="0.2">
      <c r="A69" s="1">
        <f t="shared" si="0"/>
        <v>1</v>
      </c>
      <c r="B69" s="1">
        <v>5</v>
      </c>
      <c r="C69" s="1">
        <v>3</v>
      </c>
      <c r="D69" s="1" t="str">
        <f t="shared" si="12"/>
        <v>EL-F 1.5.3</v>
      </c>
      <c r="E69" s="28" t="s">
        <v>216</v>
      </c>
      <c r="F69" s="2" t="s">
        <v>2</v>
      </c>
      <c r="G69" s="40"/>
      <c r="H69" s="41"/>
      <c r="I69" s="41"/>
    </row>
    <row r="70" spans="1:9" ht="15" x14ac:dyDescent="0.2">
      <c r="A70" s="1">
        <f t="shared" si="0"/>
        <v>1</v>
      </c>
      <c r="B70" s="1">
        <v>5</v>
      </c>
      <c r="C70" s="1">
        <v>4</v>
      </c>
      <c r="D70" s="1" t="str">
        <f t="shared" si="12"/>
        <v>EL-F 1.5.4</v>
      </c>
      <c r="E70" s="28" t="s">
        <v>217</v>
      </c>
      <c r="F70" s="2" t="s">
        <v>2</v>
      </c>
      <c r="G70" s="40"/>
      <c r="H70" s="41"/>
      <c r="I70" s="41"/>
    </row>
    <row r="71" spans="1:9" ht="15" x14ac:dyDescent="0.2">
      <c r="A71" s="1">
        <f t="shared" si="0"/>
        <v>1</v>
      </c>
      <c r="B71" s="1">
        <v>5</v>
      </c>
      <c r="C71" s="1">
        <v>5</v>
      </c>
      <c r="D71" s="1" t="str">
        <f t="shared" si="12"/>
        <v>EL-F 1.5.5</v>
      </c>
      <c r="E71" s="28" t="s">
        <v>12</v>
      </c>
      <c r="F71" s="2" t="s">
        <v>2</v>
      </c>
      <c r="G71" s="40"/>
      <c r="H71" s="41"/>
      <c r="I71" s="41"/>
    </row>
    <row r="72" spans="1:9" ht="15" x14ac:dyDescent="0.2">
      <c r="A72" s="1">
        <f t="shared" si="0"/>
        <v>1</v>
      </c>
      <c r="B72" s="1">
        <v>5</v>
      </c>
      <c r="C72" s="1">
        <v>6</v>
      </c>
      <c r="D72" s="1" t="str">
        <f t="shared" si="12"/>
        <v>EL-F 1.5.6</v>
      </c>
      <c r="E72" s="28" t="s">
        <v>13</v>
      </c>
      <c r="F72" s="2" t="s">
        <v>2</v>
      </c>
      <c r="G72" s="40"/>
      <c r="H72" s="41"/>
      <c r="I72" s="41"/>
    </row>
    <row r="73" spans="1:9" ht="15" x14ac:dyDescent="0.2">
      <c r="A73" s="1">
        <f t="shared" si="0"/>
        <v>1</v>
      </c>
      <c r="B73" s="1">
        <v>5</v>
      </c>
      <c r="C73" s="1">
        <v>7</v>
      </c>
      <c r="D73" s="1" t="str">
        <f t="shared" si="12"/>
        <v>EL-F 1.5.7</v>
      </c>
      <c r="E73" s="28" t="s">
        <v>214</v>
      </c>
      <c r="F73" s="2" t="s">
        <v>2</v>
      </c>
      <c r="G73" s="40"/>
      <c r="H73" s="41"/>
      <c r="I73" s="41"/>
    </row>
    <row r="74" spans="1:9" ht="15" x14ac:dyDescent="0.2">
      <c r="A74" s="1">
        <f t="shared" si="0"/>
        <v>1</v>
      </c>
      <c r="B74" s="1">
        <v>5</v>
      </c>
      <c r="C74" s="1">
        <v>8</v>
      </c>
      <c r="D74" s="1" t="str">
        <f t="shared" si="12"/>
        <v>EL-F 1.5.8</v>
      </c>
      <c r="E74" s="28" t="s">
        <v>215</v>
      </c>
      <c r="F74" s="2" t="s">
        <v>2</v>
      </c>
      <c r="G74" s="40"/>
      <c r="H74" s="41"/>
      <c r="I74" s="41"/>
    </row>
    <row r="75" spans="1:9" ht="30" x14ac:dyDescent="0.2">
      <c r="A75" s="1">
        <f t="shared" si="0"/>
        <v>1</v>
      </c>
      <c r="B75" s="1">
        <v>5</v>
      </c>
      <c r="C75" s="1">
        <v>9</v>
      </c>
      <c r="D75" s="1" t="str">
        <f t="shared" si="12"/>
        <v>EL-F 1.5.9</v>
      </c>
      <c r="E75" s="28" t="s">
        <v>14</v>
      </c>
      <c r="F75" s="2" t="s">
        <v>2</v>
      </c>
      <c r="G75" s="40"/>
      <c r="H75" s="41"/>
      <c r="I75" s="41"/>
    </row>
    <row r="76" spans="1:9" ht="30" x14ac:dyDescent="0.2">
      <c r="A76" s="1">
        <f t="shared" ref="A76:A94" si="13">A75</f>
        <v>1</v>
      </c>
      <c r="B76" s="1">
        <v>5</v>
      </c>
      <c r="C76" s="1">
        <v>10</v>
      </c>
      <c r="D76" s="1" t="str">
        <f t="shared" si="12"/>
        <v>EL-F 1.5.10</v>
      </c>
      <c r="E76" s="28" t="s">
        <v>15</v>
      </c>
      <c r="F76" s="2" t="s">
        <v>2</v>
      </c>
      <c r="G76" s="40"/>
      <c r="H76" s="41"/>
      <c r="I76" s="41"/>
    </row>
    <row r="77" spans="1:9" ht="14.25" x14ac:dyDescent="0.2">
      <c r="A77" s="8">
        <f t="shared" si="13"/>
        <v>1</v>
      </c>
      <c r="B77" s="8">
        <v>6</v>
      </c>
      <c r="C77" s="8"/>
      <c r="D77" s="8"/>
      <c r="E77" s="13" t="s">
        <v>16</v>
      </c>
      <c r="F77" s="18"/>
      <c r="G77" s="34"/>
      <c r="H77" s="18"/>
      <c r="I77" s="18"/>
    </row>
    <row r="78" spans="1:9" ht="15" x14ac:dyDescent="0.2">
      <c r="A78" s="1">
        <f t="shared" si="13"/>
        <v>1</v>
      </c>
      <c r="B78" s="3">
        <v>6</v>
      </c>
      <c r="C78" s="1">
        <v>1</v>
      </c>
      <c r="D78" s="1" t="str">
        <f t="shared" si="12"/>
        <v>EL-F 1.6.1</v>
      </c>
      <c r="E78" s="28" t="s">
        <v>218</v>
      </c>
      <c r="F78" s="4" t="s">
        <v>2</v>
      </c>
      <c r="G78" s="42"/>
      <c r="H78" s="43"/>
      <c r="I78" s="43"/>
    </row>
    <row r="79" spans="1:9" ht="15" x14ac:dyDescent="0.2">
      <c r="A79" s="1">
        <f t="shared" si="13"/>
        <v>1</v>
      </c>
      <c r="B79" s="3">
        <v>6</v>
      </c>
      <c r="C79" s="1">
        <v>2</v>
      </c>
      <c r="D79" s="1" t="str">
        <f t="shared" si="12"/>
        <v>EL-F 1.6.2</v>
      </c>
      <c r="E79" s="28" t="s">
        <v>220</v>
      </c>
      <c r="F79" s="4" t="s">
        <v>2</v>
      </c>
      <c r="G79" s="42"/>
      <c r="H79" s="43"/>
      <c r="I79" s="43"/>
    </row>
    <row r="80" spans="1:9" ht="15" x14ac:dyDescent="0.2">
      <c r="A80" s="1">
        <f t="shared" si="13"/>
        <v>1</v>
      </c>
      <c r="B80" s="3">
        <v>6</v>
      </c>
      <c r="C80" s="1">
        <v>3</v>
      </c>
      <c r="D80" s="1" t="str">
        <f t="shared" si="12"/>
        <v>EL-F 1.6.3</v>
      </c>
      <c r="E80" s="28" t="s">
        <v>219</v>
      </c>
      <c r="F80" s="4" t="s">
        <v>2</v>
      </c>
      <c r="G80" s="42"/>
      <c r="H80" s="43"/>
      <c r="I80" s="43"/>
    </row>
    <row r="81" spans="1:9" ht="15" x14ac:dyDescent="0.2">
      <c r="A81" s="1">
        <f t="shared" si="13"/>
        <v>1</v>
      </c>
      <c r="B81" s="3">
        <v>6</v>
      </c>
      <c r="C81" s="1">
        <v>4</v>
      </c>
      <c r="D81" s="1" t="str">
        <f t="shared" si="12"/>
        <v>EL-F 1.6.4</v>
      </c>
      <c r="E81" s="28" t="s">
        <v>221</v>
      </c>
      <c r="F81" s="4" t="s">
        <v>2</v>
      </c>
      <c r="G81" s="42"/>
      <c r="H81" s="43"/>
      <c r="I81" s="43"/>
    </row>
    <row r="82" spans="1:9" ht="14.25" x14ac:dyDescent="0.2">
      <c r="A82" s="8">
        <f t="shared" si="13"/>
        <v>1</v>
      </c>
      <c r="B82" s="8">
        <v>7</v>
      </c>
      <c r="C82" s="8"/>
      <c r="D82" s="8"/>
      <c r="E82" s="13" t="s">
        <v>588</v>
      </c>
      <c r="F82" s="18"/>
      <c r="G82" s="34"/>
      <c r="H82" s="18"/>
      <c r="I82" s="18"/>
    </row>
    <row r="83" spans="1:9" ht="30" x14ac:dyDescent="0.2">
      <c r="A83" s="1">
        <f t="shared" si="13"/>
        <v>1</v>
      </c>
      <c r="B83" s="1">
        <v>7</v>
      </c>
      <c r="C83" s="1">
        <v>1</v>
      </c>
      <c r="D83" s="1" t="str">
        <f t="shared" si="12"/>
        <v>EL-F 1.7.1</v>
      </c>
      <c r="E83" s="28" t="s">
        <v>17</v>
      </c>
      <c r="F83" s="4" t="s">
        <v>2</v>
      </c>
      <c r="G83" s="42"/>
      <c r="H83" s="43"/>
      <c r="I83" s="43"/>
    </row>
    <row r="84" spans="1:9" ht="30" x14ac:dyDescent="0.2">
      <c r="A84" s="1">
        <f t="shared" si="13"/>
        <v>1</v>
      </c>
      <c r="B84" s="1">
        <v>7</v>
      </c>
      <c r="C84" s="1">
        <v>2</v>
      </c>
      <c r="D84" s="1" t="str">
        <f t="shared" si="12"/>
        <v>EL-F 1.7.2</v>
      </c>
      <c r="E84" s="28" t="s">
        <v>18</v>
      </c>
      <c r="F84" s="4" t="s">
        <v>2</v>
      </c>
      <c r="G84" s="42"/>
      <c r="H84" s="43"/>
      <c r="I84" s="43"/>
    </row>
    <row r="85" spans="1:9" ht="30" x14ac:dyDescent="0.2">
      <c r="A85" s="1">
        <f t="shared" si="13"/>
        <v>1</v>
      </c>
      <c r="B85" s="1">
        <v>7</v>
      </c>
      <c r="C85" s="1">
        <v>3</v>
      </c>
      <c r="D85" s="1" t="str">
        <f t="shared" si="12"/>
        <v>EL-F 1.7.3</v>
      </c>
      <c r="E85" s="28" t="s">
        <v>222</v>
      </c>
      <c r="F85" s="4" t="s">
        <v>2</v>
      </c>
      <c r="G85" s="42"/>
      <c r="H85" s="43"/>
      <c r="I85" s="43"/>
    </row>
    <row r="86" spans="1:9" ht="30" x14ac:dyDescent="0.2">
      <c r="A86" s="1">
        <f t="shared" si="13"/>
        <v>1</v>
      </c>
      <c r="B86" s="1">
        <v>7</v>
      </c>
      <c r="C86" s="1">
        <v>4</v>
      </c>
      <c r="D86" s="1" t="str">
        <f t="shared" si="12"/>
        <v>EL-F 1.7.4</v>
      </c>
      <c r="E86" s="28" t="s">
        <v>223</v>
      </c>
      <c r="F86" s="4" t="s">
        <v>2</v>
      </c>
      <c r="G86" s="42"/>
      <c r="H86" s="43"/>
      <c r="I86" s="43"/>
    </row>
    <row r="87" spans="1:9" ht="14.25" x14ac:dyDescent="0.2">
      <c r="A87" s="8">
        <f t="shared" si="13"/>
        <v>1</v>
      </c>
      <c r="B87" s="8">
        <v>8</v>
      </c>
      <c r="C87" s="8"/>
      <c r="D87" s="8"/>
      <c r="E87" s="13" t="s">
        <v>589</v>
      </c>
      <c r="F87" s="18"/>
      <c r="G87" s="34"/>
      <c r="H87" s="18"/>
      <c r="I87" s="18"/>
    </row>
    <row r="88" spans="1:9" ht="30" x14ac:dyDescent="0.2">
      <c r="A88" s="1">
        <f t="shared" si="13"/>
        <v>1</v>
      </c>
      <c r="B88" s="1">
        <v>8</v>
      </c>
      <c r="C88" s="1">
        <v>1</v>
      </c>
      <c r="D88" s="1" t="str">
        <f t="shared" si="12"/>
        <v>EL-F 1.8.1</v>
      </c>
      <c r="E88" s="28" t="s">
        <v>19</v>
      </c>
      <c r="F88" s="4" t="s">
        <v>2</v>
      </c>
      <c r="G88" s="42"/>
      <c r="H88" s="43"/>
      <c r="I88" s="43"/>
    </row>
    <row r="89" spans="1:9" ht="30" x14ac:dyDescent="0.2">
      <c r="A89" s="1">
        <f t="shared" si="13"/>
        <v>1</v>
      </c>
      <c r="B89" s="1">
        <v>8</v>
      </c>
      <c r="C89" s="1">
        <v>2</v>
      </c>
      <c r="D89" s="1" t="str">
        <f t="shared" si="12"/>
        <v>EL-F 1.8.2</v>
      </c>
      <c r="E89" s="28" t="s">
        <v>20</v>
      </c>
      <c r="F89" s="4" t="s">
        <v>2</v>
      </c>
      <c r="G89" s="42"/>
      <c r="H89" s="43"/>
      <c r="I89" s="43"/>
    </row>
    <row r="90" spans="1:9" ht="30" x14ac:dyDescent="0.2">
      <c r="A90" s="1">
        <f t="shared" si="13"/>
        <v>1</v>
      </c>
      <c r="B90" s="1">
        <v>8</v>
      </c>
      <c r="C90" s="1">
        <v>3</v>
      </c>
      <c r="D90" s="1" t="str">
        <f t="shared" si="12"/>
        <v>EL-F 1.8.3</v>
      </c>
      <c r="E90" s="28" t="s">
        <v>224</v>
      </c>
      <c r="F90" s="4" t="s">
        <v>2</v>
      </c>
      <c r="G90" s="42"/>
      <c r="H90" s="43"/>
      <c r="I90" s="43"/>
    </row>
    <row r="91" spans="1:9" ht="30" x14ac:dyDescent="0.2">
      <c r="A91" s="1">
        <f t="shared" si="13"/>
        <v>1</v>
      </c>
      <c r="B91" s="1">
        <v>8</v>
      </c>
      <c r="C91" s="1">
        <v>4</v>
      </c>
      <c r="D91" s="1" t="str">
        <f t="shared" si="12"/>
        <v>EL-F 1.8.4</v>
      </c>
      <c r="E91" s="28" t="s">
        <v>225</v>
      </c>
      <c r="F91" s="4" t="s">
        <v>2</v>
      </c>
      <c r="G91" s="42"/>
      <c r="H91" s="43"/>
      <c r="I91" s="43"/>
    </row>
    <row r="92" spans="1:9" ht="28.5" x14ac:dyDescent="0.2">
      <c r="A92" s="8">
        <f t="shared" si="13"/>
        <v>1</v>
      </c>
      <c r="B92" s="8">
        <v>9</v>
      </c>
      <c r="C92" s="8"/>
      <c r="D92" s="8"/>
      <c r="E92" s="13" t="s">
        <v>734</v>
      </c>
      <c r="F92" s="18"/>
      <c r="G92" s="34"/>
      <c r="H92" s="18"/>
      <c r="I92" s="18"/>
    </row>
    <row r="93" spans="1:9" ht="15" x14ac:dyDescent="0.2">
      <c r="A93" s="1">
        <f t="shared" si="13"/>
        <v>1</v>
      </c>
      <c r="B93" s="3">
        <v>9</v>
      </c>
      <c r="C93" s="3">
        <v>1</v>
      </c>
      <c r="D93" s="1" t="str">
        <f t="shared" ref="D93:D94" si="14">"EL-F"&amp;" "&amp;A93&amp;"."&amp;B93&amp;"."&amp;C93</f>
        <v>EL-F 1.9.1</v>
      </c>
      <c r="E93" s="28" t="s">
        <v>111</v>
      </c>
      <c r="F93" s="4" t="s">
        <v>2</v>
      </c>
      <c r="G93" s="42"/>
      <c r="H93" s="43"/>
      <c r="I93" s="43"/>
    </row>
    <row r="94" spans="1:9" ht="15" x14ac:dyDescent="0.2">
      <c r="A94" s="1">
        <f t="shared" si="13"/>
        <v>1</v>
      </c>
      <c r="B94" s="3">
        <v>9</v>
      </c>
      <c r="C94" s="3">
        <v>2</v>
      </c>
      <c r="D94" s="1" t="str">
        <f t="shared" si="14"/>
        <v>EL-F 1.9.2</v>
      </c>
      <c r="E94" s="28" t="s">
        <v>112</v>
      </c>
      <c r="F94" s="4" t="s">
        <v>2</v>
      </c>
      <c r="G94" s="42"/>
      <c r="H94" s="43"/>
      <c r="I94" s="43"/>
    </row>
    <row r="95" spans="1:9" ht="28.5" x14ac:dyDescent="0.2">
      <c r="A95" s="14">
        <f>A94+1</f>
        <v>2</v>
      </c>
      <c r="B95" s="14"/>
      <c r="C95" s="10"/>
      <c r="D95" s="10"/>
      <c r="E95" s="16" t="s">
        <v>21</v>
      </c>
      <c r="F95" s="16"/>
      <c r="G95" s="35"/>
      <c r="H95" s="16"/>
      <c r="I95" s="16"/>
    </row>
    <row r="96" spans="1:9" ht="28.5" x14ac:dyDescent="0.2">
      <c r="A96" s="14">
        <f>A95</f>
        <v>2</v>
      </c>
      <c r="B96" s="14"/>
      <c r="C96" s="10"/>
      <c r="D96" s="10"/>
      <c r="E96" s="16" t="s">
        <v>22</v>
      </c>
      <c r="F96" s="16" t="s">
        <v>561</v>
      </c>
      <c r="G96" s="33" t="s">
        <v>594</v>
      </c>
      <c r="H96" s="33" t="s">
        <v>595</v>
      </c>
      <c r="I96" s="33" t="s">
        <v>822</v>
      </c>
    </row>
    <row r="97" spans="1:9" ht="28.5" x14ac:dyDescent="0.2">
      <c r="A97" s="8">
        <f>A96</f>
        <v>2</v>
      </c>
      <c r="B97" s="8">
        <v>1</v>
      </c>
      <c r="C97" s="8"/>
      <c r="D97" s="8"/>
      <c r="E97" s="13" t="s">
        <v>23</v>
      </c>
      <c r="F97" s="18"/>
      <c r="G97" s="34"/>
      <c r="H97" s="18"/>
      <c r="I97" s="18"/>
    </row>
    <row r="98" spans="1:9" ht="30" x14ac:dyDescent="0.2">
      <c r="A98" s="1">
        <f>A97</f>
        <v>2</v>
      </c>
      <c r="B98" s="1">
        <v>1</v>
      </c>
      <c r="C98" s="1">
        <v>1</v>
      </c>
      <c r="D98" s="1" t="str">
        <f t="shared" ref="D98:D114" si="15">"EL-F"&amp;" "&amp;A98&amp;"."&amp;B98&amp;"."&amp;C98</f>
        <v>EL-F 2.1.1</v>
      </c>
      <c r="E98" s="28" t="s">
        <v>168</v>
      </c>
      <c r="F98" s="2" t="s">
        <v>2</v>
      </c>
      <c r="G98" s="40"/>
      <c r="H98" s="41"/>
      <c r="I98" s="41"/>
    </row>
    <row r="99" spans="1:9" ht="30" x14ac:dyDescent="0.2">
      <c r="A99" s="1">
        <f t="shared" ref="A99:A162" si="16">A98</f>
        <v>2</v>
      </c>
      <c r="B99" s="1">
        <v>1</v>
      </c>
      <c r="C99" s="1">
        <v>2</v>
      </c>
      <c r="D99" s="1" t="str">
        <f t="shared" si="15"/>
        <v>EL-F 2.1.2</v>
      </c>
      <c r="E99" s="28" t="s">
        <v>24</v>
      </c>
      <c r="F99" s="2" t="s">
        <v>2</v>
      </c>
      <c r="G99" s="40"/>
      <c r="H99" s="41"/>
      <c r="I99" s="41"/>
    </row>
    <row r="100" spans="1:9" ht="30" x14ac:dyDescent="0.2">
      <c r="A100" s="1">
        <f t="shared" si="16"/>
        <v>2</v>
      </c>
      <c r="B100" s="1">
        <v>1</v>
      </c>
      <c r="C100" s="1">
        <v>3</v>
      </c>
      <c r="D100" s="1" t="str">
        <f t="shared" si="15"/>
        <v>EL-F 2.1.3</v>
      </c>
      <c r="E100" s="28" t="s">
        <v>25</v>
      </c>
      <c r="F100" s="2" t="s">
        <v>2</v>
      </c>
      <c r="G100" s="40"/>
      <c r="H100" s="41"/>
      <c r="I100" s="41"/>
    </row>
    <row r="101" spans="1:9" ht="30" x14ac:dyDescent="0.2">
      <c r="A101" s="1">
        <f t="shared" si="16"/>
        <v>2</v>
      </c>
      <c r="B101" s="1">
        <v>1</v>
      </c>
      <c r="C101" s="1">
        <v>4</v>
      </c>
      <c r="D101" s="1" t="str">
        <f t="shared" si="15"/>
        <v>EL-F 2.1.4</v>
      </c>
      <c r="E101" s="28" t="s">
        <v>26</v>
      </c>
      <c r="F101" s="2" t="s">
        <v>2</v>
      </c>
      <c r="G101" s="40"/>
      <c r="H101" s="41"/>
      <c r="I101" s="41"/>
    </row>
    <row r="102" spans="1:9" ht="30" x14ac:dyDescent="0.2">
      <c r="A102" s="1">
        <f t="shared" si="16"/>
        <v>2</v>
      </c>
      <c r="B102" s="1">
        <v>1</v>
      </c>
      <c r="C102" s="1">
        <v>5</v>
      </c>
      <c r="D102" s="1" t="str">
        <f t="shared" si="15"/>
        <v>EL-F 2.1.5</v>
      </c>
      <c r="E102" s="28" t="s">
        <v>27</v>
      </c>
      <c r="F102" s="2" t="s">
        <v>2</v>
      </c>
      <c r="G102" s="40"/>
      <c r="H102" s="41"/>
      <c r="I102" s="41"/>
    </row>
    <row r="103" spans="1:9" ht="30" x14ac:dyDescent="0.2">
      <c r="A103" s="1">
        <f t="shared" si="16"/>
        <v>2</v>
      </c>
      <c r="B103" s="1">
        <v>1</v>
      </c>
      <c r="C103" s="1">
        <v>6</v>
      </c>
      <c r="D103" s="1" t="str">
        <f t="shared" si="15"/>
        <v>EL-F 2.1.6</v>
      </c>
      <c r="E103" s="28" t="s">
        <v>230</v>
      </c>
      <c r="F103" s="2" t="s">
        <v>2</v>
      </c>
      <c r="G103" s="40"/>
      <c r="H103" s="41"/>
      <c r="I103" s="41"/>
    </row>
    <row r="104" spans="1:9" ht="45" x14ac:dyDescent="0.2">
      <c r="A104" s="1">
        <f t="shared" si="16"/>
        <v>2</v>
      </c>
      <c r="B104" s="1">
        <v>1</v>
      </c>
      <c r="C104" s="1">
        <v>7</v>
      </c>
      <c r="D104" s="1" t="str">
        <f t="shared" si="15"/>
        <v>EL-F 2.1.7</v>
      </c>
      <c r="E104" s="28" t="s">
        <v>582</v>
      </c>
      <c r="F104" s="2" t="s">
        <v>2</v>
      </c>
      <c r="G104" s="40"/>
      <c r="H104" s="41"/>
      <c r="I104" s="41"/>
    </row>
    <row r="105" spans="1:9" ht="45" x14ac:dyDescent="0.2">
      <c r="A105" s="1">
        <f t="shared" si="16"/>
        <v>2</v>
      </c>
      <c r="B105" s="1">
        <v>1</v>
      </c>
      <c r="C105" s="1">
        <v>8</v>
      </c>
      <c r="D105" s="1" t="str">
        <f t="shared" si="15"/>
        <v>EL-F 2.1.8</v>
      </c>
      <c r="E105" s="28" t="s">
        <v>583</v>
      </c>
      <c r="F105" s="2" t="s">
        <v>2</v>
      </c>
      <c r="G105" s="40"/>
      <c r="H105" s="41"/>
      <c r="I105" s="41"/>
    </row>
    <row r="106" spans="1:9" ht="45" x14ac:dyDescent="0.2">
      <c r="A106" s="1">
        <f t="shared" si="16"/>
        <v>2</v>
      </c>
      <c r="B106" s="1">
        <v>1</v>
      </c>
      <c r="C106" s="1">
        <v>9</v>
      </c>
      <c r="D106" s="1" t="str">
        <f t="shared" si="15"/>
        <v>EL-F 2.1.9</v>
      </c>
      <c r="E106" s="28" t="s">
        <v>584</v>
      </c>
      <c r="F106" s="2" t="s">
        <v>2</v>
      </c>
      <c r="G106" s="40"/>
      <c r="H106" s="41"/>
      <c r="I106" s="41"/>
    </row>
    <row r="107" spans="1:9" ht="45" x14ac:dyDescent="0.2">
      <c r="A107" s="1">
        <f t="shared" si="16"/>
        <v>2</v>
      </c>
      <c r="B107" s="1">
        <v>1</v>
      </c>
      <c r="C107" s="1">
        <v>10</v>
      </c>
      <c r="D107" s="1" t="str">
        <f t="shared" si="15"/>
        <v>EL-F 2.1.10</v>
      </c>
      <c r="E107" s="28" t="s">
        <v>585</v>
      </c>
      <c r="F107" s="2" t="s">
        <v>2</v>
      </c>
      <c r="G107" s="40"/>
      <c r="H107" s="41"/>
      <c r="I107" s="41"/>
    </row>
    <row r="108" spans="1:9" ht="30" x14ac:dyDescent="0.2">
      <c r="A108" s="1">
        <f t="shared" si="16"/>
        <v>2</v>
      </c>
      <c r="B108" s="1">
        <v>1</v>
      </c>
      <c r="C108" s="1">
        <v>11</v>
      </c>
      <c r="D108" s="1" t="str">
        <f t="shared" si="15"/>
        <v>EL-F 2.1.11</v>
      </c>
      <c r="E108" s="28" t="s">
        <v>28</v>
      </c>
      <c r="F108" s="2" t="s">
        <v>2</v>
      </c>
      <c r="G108" s="40"/>
      <c r="H108" s="41"/>
      <c r="I108" s="41"/>
    </row>
    <row r="109" spans="1:9" ht="30" x14ac:dyDescent="0.2">
      <c r="A109" s="1">
        <f t="shared" si="16"/>
        <v>2</v>
      </c>
      <c r="B109" s="1">
        <v>1</v>
      </c>
      <c r="C109" s="1">
        <v>12</v>
      </c>
      <c r="D109" s="1" t="str">
        <f t="shared" si="15"/>
        <v>EL-F 2.1.12</v>
      </c>
      <c r="E109" s="28" t="s">
        <v>29</v>
      </c>
      <c r="F109" s="2" t="s">
        <v>2</v>
      </c>
      <c r="G109" s="40"/>
      <c r="H109" s="41"/>
      <c r="I109" s="41"/>
    </row>
    <row r="110" spans="1:9" ht="30" x14ac:dyDescent="0.2">
      <c r="A110" s="1">
        <f t="shared" si="16"/>
        <v>2</v>
      </c>
      <c r="B110" s="1">
        <v>1</v>
      </c>
      <c r="C110" s="1">
        <v>13</v>
      </c>
      <c r="D110" s="1" t="str">
        <f t="shared" si="15"/>
        <v>EL-F 2.1.13</v>
      </c>
      <c r="E110" s="28" t="s">
        <v>30</v>
      </c>
      <c r="F110" s="2" t="s">
        <v>2</v>
      </c>
      <c r="G110" s="40"/>
      <c r="H110" s="41"/>
      <c r="I110" s="41"/>
    </row>
    <row r="111" spans="1:9" ht="30" x14ac:dyDescent="0.2">
      <c r="A111" s="1">
        <f t="shared" si="16"/>
        <v>2</v>
      </c>
      <c r="B111" s="1">
        <v>1</v>
      </c>
      <c r="C111" s="1">
        <v>14</v>
      </c>
      <c r="D111" s="1" t="str">
        <f t="shared" si="15"/>
        <v>EL-F 2.1.14</v>
      </c>
      <c r="E111" s="28" t="s">
        <v>31</v>
      </c>
      <c r="F111" s="2" t="s">
        <v>2</v>
      </c>
      <c r="G111" s="40"/>
      <c r="H111" s="41"/>
      <c r="I111" s="41"/>
    </row>
    <row r="112" spans="1:9" ht="30" x14ac:dyDescent="0.2">
      <c r="A112" s="1">
        <f t="shared" si="16"/>
        <v>2</v>
      </c>
      <c r="B112" s="3">
        <v>1</v>
      </c>
      <c r="C112" s="1">
        <v>15</v>
      </c>
      <c r="D112" s="1" t="str">
        <f t="shared" si="15"/>
        <v>EL-F 2.1.15</v>
      </c>
      <c r="E112" s="28" t="s">
        <v>32</v>
      </c>
      <c r="F112" s="4" t="s">
        <v>2</v>
      </c>
      <c r="G112" s="42"/>
      <c r="H112" s="43"/>
      <c r="I112" s="43"/>
    </row>
    <row r="113" spans="1:9" ht="30" x14ac:dyDescent="0.2">
      <c r="A113" s="1">
        <f t="shared" si="16"/>
        <v>2</v>
      </c>
      <c r="B113" s="1">
        <v>1</v>
      </c>
      <c r="C113" s="1">
        <v>16</v>
      </c>
      <c r="D113" s="1" t="str">
        <f t="shared" si="15"/>
        <v>EL-F 2.1.16</v>
      </c>
      <c r="E113" s="28" t="s">
        <v>33</v>
      </c>
      <c r="F113" s="2" t="s">
        <v>2</v>
      </c>
      <c r="G113" s="40"/>
      <c r="H113" s="41"/>
      <c r="I113" s="41"/>
    </row>
    <row r="114" spans="1:9" ht="30" x14ac:dyDescent="0.2">
      <c r="A114" s="1">
        <f t="shared" si="16"/>
        <v>2</v>
      </c>
      <c r="B114" s="1">
        <v>1</v>
      </c>
      <c r="C114" s="1">
        <v>17</v>
      </c>
      <c r="D114" s="1" t="str">
        <f t="shared" si="15"/>
        <v>EL-F 2.1.17</v>
      </c>
      <c r="E114" s="28" t="s">
        <v>34</v>
      </c>
      <c r="F114" s="2" t="s">
        <v>2</v>
      </c>
      <c r="G114" s="40"/>
      <c r="H114" s="41"/>
      <c r="I114" s="41"/>
    </row>
    <row r="115" spans="1:9" ht="42.75" x14ac:dyDescent="0.2">
      <c r="A115" s="8">
        <f t="shared" si="16"/>
        <v>2</v>
      </c>
      <c r="B115" s="8">
        <v>2</v>
      </c>
      <c r="C115" s="8"/>
      <c r="D115" s="8"/>
      <c r="E115" s="13" t="s">
        <v>35</v>
      </c>
      <c r="F115" s="18"/>
      <c r="G115" s="34"/>
      <c r="H115" s="18"/>
      <c r="I115" s="18"/>
    </row>
    <row r="116" spans="1:9" ht="30" x14ac:dyDescent="0.2">
      <c r="A116" s="1">
        <f t="shared" si="16"/>
        <v>2</v>
      </c>
      <c r="B116" s="1">
        <v>2</v>
      </c>
      <c r="C116" s="1">
        <v>1</v>
      </c>
      <c r="D116" s="1" t="str">
        <f t="shared" ref="D116:D121" si="17">"EL-F"&amp;" "&amp;A116&amp;"."&amp;B116&amp;"."&amp;C116</f>
        <v>EL-F 2.2.1</v>
      </c>
      <c r="E116" s="38" t="s">
        <v>169</v>
      </c>
      <c r="F116" s="2" t="s">
        <v>2</v>
      </c>
      <c r="G116" s="40"/>
      <c r="H116" s="41"/>
      <c r="I116" s="41"/>
    </row>
    <row r="117" spans="1:9" ht="30" x14ac:dyDescent="0.2">
      <c r="A117" s="1">
        <f t="shared" si="16"/>
        <v>2</v>
      </c>
      <c r="B117" s="1">
        <v>2</v>
      </c>
      <c r="C117" s="1">
        <v>2</v>
      </c>
      <c r="D117" s="1" t="str">
        <f t="shared" si="17"/>
        <v>EL-F 2.2.2</v>
      </c>
      <c r="E117" s="38" t="s">
        <v>170</v>
      </c>
      <c r="F117" s="2" t="s">
        <v>2</v>
      </c>
      <c r="G117" s="40"/>
      <c r="H117" s="41"/>
      <c r="I117" s="41"/>
    </row>
    <row r="118" spans="1:9" ht="30" x14ac:dyDescent="0.2">
      <c r="A118" s="1">
        <f t="shared" si="16"/>
        <v>2</v>
      </c>
      <c r="B118" s="1">
        <v>2</v>
      </c>
      <c r="C118" s="1">
        <v>3</v>
      </c>
      <c r="D118" s="1" t="str">
        <f t="shared" si="17"/>
        <v>EL-F 2.2.3</v>
      </c>
      <c r="E118" s="38" t="s">
        <v>231</v>
      </c>
      <c r="F118" s="2" t="s">
        <v>2</v>
      </c>
      <c r="G118" s="40"/>
      <c r="H118" s="41"/>
      <c r="I118" s="41"/>
    </row>
    <row r="119" spans="1:9" ht="30" x14ac:dyDescent="0.2">
      <c r="A119" s="1">
        <f t="shared" si="16"/>
        <v>2</v>
      </c>
      <c r="B119" s="1">
        <v>2</v>
      </c>
      <c r="C119" s="1">
        <v>4</v>
      </c>
      <c r="D119" s="1" t="str">
        <f t="shared" si="17"/>
        <v>EL-F 2.2.4</v>
      </c>
      <c r="E119" s="38" t="s">
        <v>232</v>
      </c>
      <c r="F119" s="2" t="s">
        <v>2</v>
      </c>
      <c r="G119" s="40"/>
      <c r="H119" s="41"/>
      <c r="I119" s="41"/>
    </row>
    <row r="120" spans="1:9" ht="30" x14ac:dyDescent="0.2">
      <c r="A120" s="1">
        <f t="shared" si="16"/>
        <v>2</v>
      </c>
      <c r="B120" s="1">
        <v>2</v>
      </c>
      <c r="C120" s="1">
        <v>5</v>
      </c>
      <c r="D120" s="1" t="str">
        <f t="shared" si="17"/>
        <v>EL-F 2.2.5</v>
      </c>
      <c r="E120" s="38" t="s">
        <v>233</v>
      </c>
      <c r="F120" s="2" t="s">
        <v>2</v>
      </c>
      <c r="G120" s="40"/>
      <c r="H120" s="41"/>
      <c r="I120" s="41"/>
    </row>
    <row r="121" spans="1:9" ht="30" x14ac:dyDescent="0.2">
      <c r="A121" s="1">
        <f t="shared" si="16"/>
        <v>2</v>
      </c>
      <c r="B121" s="1">
        <v>2</v>
      </c>
      <c r="C121" s="1">
        <v>6</v>
      </c>
      <c r="D121" s="1" t="str">
        <f t="shared" si="17"/>
        <v>EL-F 2.2.6</v>
      </c>
      <c r="E121" s="38" t="s">
        <v>234</v>
      </c>
      <c r="F121" s="2" t="s">
        <v>2</v>
      </c>
      <c r="G121" s="40"/>
      <c r="H121" s="41"/>
      <c r="I121" s="41"/>
    </row>
    <row r="122" spans="1:9" ht="42.75" x14ac:dyDescent="0.2">
      <c r="A122" s="8">
        <f t="shared" si="16"/>
        <v>2</v>
      </c>
      <c r="B122" s="12">
        <v>3</v>
      </c>
      <c r="C122" s="8"/>
      <c r="D122" s="8"/>
      <c r="E122" s="39" t="s">
        <v>36</v>
      </c>
      <c r="F122" s="17"/>
      <c r="G122" s="36"/>
      <c r="H122" s="17"/>
      <c r="I122" s="17"/>
    </row>
    <row r="123" spans="1:9" ht="30" x14ac:dyDescent="0.2">
      <c r="A123" s="1">
        <f t="shared" si="16"/>
        <v>2</v>
      </c>
      <c r="B123" s="1">
        <v>3</v>
      </c>
      <c r="C123" s="1">
        <v>1</v>
      </c>
      <c r="D123" s="1" t="str">
        <f t="shared" ref="D123:D128" si="18">"EL-F"&amp;" "&amp;A123&amp;"."&amp;B123&amp;"."&amp;C123</f>
        <v>EL-F 2.3.1</v>
      </c>
      <c r="E123" s="38" t="s">
        <v>235</v>
      </c>
      <c r="F123" s="2" t="s">
        <v>2</v>
      </c>
      <c r="G123" s="40"/>
      <c r="H123" s="41"/>
      <c r="I123" s="41"/>
    </row>
    <row r="124" spans="1:9" ht="30" x14ac:dyDescent="0.2">
      <c r="A124" s="1">
        <f t="shared" si="16"/>
        <v>2</v>
      </c>
      <c r="B124" s="1">
        <v>3</v>
      </c>
      <c r="C124" s="1">
        <v>2</v>
      </c>
      <c r="D124" s="1" t="str">
        <f t="shared" si="18"/>
        <v>EL-F 2.3.2</v>
      </c>
      <c r="E124" s="38" t="s">
        <v>37</v>
      </c>
      <c r="F124" s="2" t="s">
        <v>2</v>
      </c>
      <c r="G124" s="40"/>
      <c r="H124" s="41"/>
      <c r="I124" s="41"/>
    </row>
    <row r="125" spans="1:9" ht="30" x14ac:dyDescent="0.2">
      <c r="A125" s="1">
        <f t="shared" si="16"/>
        <v>2</v>
      </c>
      <c r="B125" s="3">
        <v>3</v>
      </c>
      <c r="C125" s="1">
        <v>3</v>
      </c>
      <c r="D125" s="1" t="str">
        <f t="shared" si="18"/>
        <v>EL-F 2.3.3</v>
      </c>
      <c r="E125" s="38" t="s">
        <v>38</v>
      </c>
      <c r="F125" s="4" t="s">
        <v>2</v>
      </c>
      <c r="G125" s="42"/>
      <c r="H125" s="43"/>
      <c r="I125" s="43"/>
    </row>
    <row r="126" spans="1:9" ht="30" x14ac:dyDescent="0.2">
      <c r="A126" s="1">
        <f t="shared" si="16"/>
        <v>2</v>
      </c>
      <c r="B126" s="3">
        <v>3</v>
      </c>
      <c r="C126" s="1">
        <v>4</v>
      </c>
      <c r="D126" s="1" t="str">
        <f t="shared" si="18"/>
        <v>EL-F 2.3.4</v>
      </c>
      <c r="E126" s="38" t="s">
        <v>39</v>
      </c>
      <c r="F126" s="4" t="s">
        <v>2</v>
      </c>
      <c r="G126" s="42"/>
      <c r="H126" s="43"/>
      <c r="I126" s="43"/>
    </row>
    <row r="127" spans="1:9" ht="30" x14ac:dyDescent="0.2">
      <c r="A127" s="1">
        <f t="shared" si="16"/>
        <v>2</v>
      </c>
      <c r="B127" s="3">
        <v>3</v>
      </c>
      <c r="C127" s="1">
        <v>5</v>
      </c>
      <c r="D127" s="1" t="str">
        <f t="shared" si="18"/>
        <v>EL-F 2.3.5</v>
      </c>
      <c r="E127" s="38" t="s">
        <v>236</v>
      </c>
      <c r="F127" s="4" t="s">
        <v>2</v>
      </c>
      <c r="G127" s="42"/>
      <c r="H127" s="43"/>
      <c r="I127" s="43"/>
    </row>
    <row r="128" spans="1:9" ht="30" x14ac:dyDescent="0.2">
      <c r="A128" s="1">
        <f t="shared" si="16"/>
        <v>2</v>
      </c>
      <c r="B128" s="1">
        <v>3</v>
      </c>
      <c r="C128" s="1">
        <v>6</v>
      </c>
      <c r="D128" s="1" t="str">
        <f t="shared" si="18"/>
        <v>EL-F 2.3.6</v>
      </c>
      <c r="E128" s="38" t="s">
        <v>40</v>
      </c>
      <c r="F128" s="2" t="s">
        <v>2</v>
      </c>
      <c r="G128" s="40"/>
      <c r="H128" s="41"/>
      <c r="I128" s="41"/>
    </row>
    <row r="129" spans="1:10" ht="42.75" x14ac:dyDescent="0.2">
      <c r="A129" s="8">
        <f t="shared" si="16"/>
        <v>2</v>
      </c>
      <c r="B129" s="8">
        <v>4</v>
      </c>
      <c r="C129" s="8"/>
      <c r="D129" s="8"/>
      <c r="E129" s="13" t="s">
        <v>41</v>
      </c>
      <c r="F129" s="18"/>
      <c r="G129" s="34"/>
      <c r="H129" s="18"/>
      <c r="I129" s="18"/>
    </row>
    <row r="130" spans="1:10" ht="30" x14ac:dyDescent="0.2">
      <c r="A130" s="1">
        <f t="shared" si="16"/>
        <v>2</v>
      </c>
      <c r="B130" s="1">
        <v>4</v>
      </c>
      <c r="C130" s="1">
        <v>1</v>
      </c>
      <c r="D130" s="1" t="str">
        <f t="shared" ref="D130:D132" si="19">"EL-F"&amp;" "&amp;A130&amp;"."&amp;B130&amp;"."&amp;C130</f>
        <v>EL-F 2.4.1</v>
      </c>
      <c r="E130" s="28" t="s">
        <v>42</v>
      </c>
      <c r="F130" s="2" t="s">
        <v>2</v>
      </c>
      <c r="G130" s="40"/>
      <c r="H130" s="41"/>
      <c r="I130" s="41"/>
    </row>
    <row r="131" spans="1:10" ht="30" x14ac:dyDescent="0.2">
      <c r="A131" s="1">
        <f t="shared" si="16"/>
        <v>2</v>
      </c>
      <c r="B131" s="1">
        <v>4</v>
      </c>
      <c r="C131" s="1">
        <v>2</v>
      </c>
      <c r="D131" s="1" t="str">
        <f t="shared" si="19"/>
        <v>EL-F 2.4.2</v>
      </c>
      <c r="E131" s="28" t="s">
        <v>43</v>
      </c>
      <c r="F131" s="2" t="s">
        <v>2</v>
      </c>
      <c r="G131" s="40"/>
      <c r="H131" s="41"/>
      <c r="I131" s="41"/>
    </row>
    <row r="132" spans="1:10" ht="30" x14ac:dyDescent="0.2">
      <c r="A132" s="1">
        <f t="shared" si="16"/>
        <v>2</v>
      </c>
      <c r="B132" s="3">
        <v>4</v>
      </c>
      <c r="C132" s="1">
        <v>3</v>
      </c>
      <c r="D132" s="1" t="str">
        <f t="shared" si="19"/>
        <v>EL-F 2.4.3</v>
      </c>
      <c r="E132" s="28" t="s">
        <v>44</v>
      </c>
      <c r="F132" s="4" t="s">
        <v>2</v>
      </c>
      <c r="G132" s="42"/>
      <c r="H132" s="43"/>
      <c r="I132" s="43"/>
    </row>
    <row r="133" spans="1:10" ht="28.5" x14ac:dyDescent="0.2">
      <c r="A133" s="8">
        <f t="shared" si="16"/>
        <v>2</v>
      </c>
      <c r="B133" s="8">
        <v>5</v>
      </c>
      <c r="C133" s="8"/>
      <c r="D133" s="8"/>
      <c r="E133" s="13" t="s">
        <v>45</v>
      </c>
      <c r="F133" s="18"/>
      <c r="G133" s="34"/>
      <c r="H133" s="18"/>
      <c r="I133" s="18"/>
    </row>
    <row r="134" spans="1:10" ht="15" x14ac:dyDescent="0.2">
      <c r="A134" s="1">
        <f t="shared" si="16"/>
        <v>2</v>
      </c>
      <c r="B134" s="1">
        <v>5</v>
      </c>
      <c r="C134" s="1">
        <v>1</v>
      </c>
      <c r="D134" s="1" t="str">
        <f t="shared" ref="D134:D135" si="20">"EL-F"&amp;" "&amp;A134&amp;"."&amp;B134&amp;"."&amp;C134</f>
        <v>EL-F 2.5.1</v>
      </c>
      <c r="E134" s="28" t="s">
        <v>46</v>
      </c>
      <c r="F134" s="2" t="s">
        <v>2</v>
      </c>
      <c r="G134" s="40"/>
      <c r="H134" s="41"/>
      <c r="I134" s="41"/>
    </row>
    <row r="135" spans="1:10" ht="15" x14ac:dyDescent="0.2">
      <c r="A135" s="1">
        <f t="shared" si="16"/>
        <v>2</v>
      </c>
      <c r="B135" s="1">
        <v>5</v>
      </c>
      <c r="C135" s="1">
        <v>2</v>
      </c>
      <c r="D135" s="1" t="str">
        <f t="shared" si="20"/>
        <v>EL-F 2.5.2</v>
      </c>
      <c r="E135" s="28" t="s">
        <v>47</v>
      </c>
      <c r="F135" s="2" t="s">
        <v>2</v>
      </c>
      <c r="G135" s="40"/>
      <c r="H135" s="41"/>
      <c r="I135" s="41"/>
    </row>
    <row r="136" spans="1:10" ht="28.5" x14ac:dyDescent="0.2">
      <c r="A136" s="8">
        <f t="shared" si="16"/>
        <v>2</v>
      </c>
      <c r="B136" s="8">
        <v>6</v>
      </c>
      <c r="C136" s="8"/>
      <c r="D136" s="8"/>
      <c r="E136" s="13" t="s">
        <v>237</v>
      </c>
      <c r="F136" s="18"/>
      <c r="G136" s="34"/>
      <c r="H136" s="18"/>
      <c r="I136" s="18"/>
    </row>
    <row r="137" spans="1:10" ht="30" x14ac:dyDescent="0.2">
      <c r="A137" s="1">
        <f t="shared" si="16"/>
        <v>2</v>
      </c>
      <c r="B137" s="1">
        <v>6</v>
      </c>
      <c r="C137" s="1">
        <v>1</v>
      </c>
      <c r="D137" s="1" t="str">
        <f t="shared" ref="D137:D246" si="21">"EL-F"&amp;" "&amp;A137&amp;"."&amp;B137&amp;"."&amp;C137</f>
        <v>EL-F 2.6.1</v>
      </c>
      <c r="E137" s="28" t="s">
        <v>239</v>
      </c>
      <c r="F137" s="7" t="s">
        <v>1</v>
      </c>
      <c r="G137" s="44"/>
      <c r="H137" s="45"/>
      <c r="I137" s="45"/>
    </row>
    <row r="138" spans="1:10" ht="30" x14ac:dyDescent="0.2">
      <c r="A138" s="1">
        <f t="shared" si="16"/>
        <v>2</v>
      </c>
      <c r="B138" s="1">
        <v>6</v>
      </c>
      <c r="C138" s="1">
        <v>2</v>
      </c>
      <c r="D138" s="1" t="str">
        <f t="shared" si="21"/>
        <v>EL-F 2.6.2</v>
      </c>
      <c r="E138" s="28" t="s">
        <v>238</v>
      </c>
      <c r="F138" s="7" t="s">
        <v>1</v>
      </c>
      <c r="G138" s="44"/>
      <c r="H138" s="45"/>
      <c r="I138" s="45"/>
    </row>
    <row r="139" spans="1:10" ht="30" x14ac:dyDescent="0.2">
      <c r="A139" s="1">
        <f t="shared" si="16"/>
        <v>2</v>
      </c>
      <c r="B139" s="1">
        <v>6</v>
      </c>
      <c r="C139" s="1">
        <v>3</v>
      </c>
      <c r="D139" s="1" t="str">
        <f t="shared" si="21"/>
        <v>EL-F 2.6.3</v>
      </c>
      <c r="E139" s="28" t="s">
        <v>240</v>
      </c>
      <c r="F139" s="7" t="s">
        <v>1</v>
      </c>
      <c r="G139" s="44"/>
      <c r="H139" s="45"/>
      <c r="I139" s="45"/>
    </row>
    <row r="140" spans="1:10" ht="45" x14ac:dyDescent="0.2">
      <c r="A140" s="1">
        <f t="shared" si="16"/>
        <v>2</v>
      </c>
      <c r="B140" s="1">
        <v>6</v>
      </c>
      <c r="C140" s="1">
        <v>4</v>
      </c>
      <c r="D140" s="1" t="str">
        <f t="shared" si="21"/>
        <v>EL-F 2.6.4</v>
      </c>
      <c r="E140" s="29" t="s">
        <v>48</v>
      </c>
      <c r="F140" s="7" t="s">
        <v>1</v>
      </c>
      <c r="G140" s="44"/>
      <c r="H140" s="45"/>
      <c r="I140" s="45"/>
    </row>
    <row r="141" spans="1:10" ht="28.5" x14ac:dyDescent="0.2">
      <c r="A141" s="8">
        <f t="shared" si="16"/>
        <v>2</v>
      </c>
      <c r="B141" s="12">
        <v>7</v>
      </c>
      <c r="C141" s="8"/>
      <c r="D141" s="8"/>
      <c r="E141" s="9" t="s">
        <v>51</v>
      </c>
      <c r="F141" s="17"/>
      <c r="G141" s="36"/>
      <c r="H141" s="17"/>
      <c r="I141" s="17"/>
    </row>
    <row r="142" spans="1:10" ht="15" x14ac:dyDescent="0.2">
      <c r="A142" s="1">
        <f t="shared" si="16"/>
        <v>2</v>
      </c>
      <c r="B142" s="1">
        <v>7</v>
      </c>
      <c r="C142" s="1">
        <v>1</v>
      </c>
      <c r="D142" s="1" t="str">
        <f t="shared" si="21"/>
        <v>EL-F 2.7.1</v>
      </c>
      <c r="E142" s="28" t="s">
        <v>52</v>
      </c>
      <c r="F142" s="2" t="s">
        <v>1</v>
      </c>
      <c r="G142" s="40"/>
      <c r="H142" s="41"/>
      <c r="I142" s="41"/>
    </row>
    <row r="143" spans="1:10" ht="15" x14ac:dyDescent="0.2">
      <c r="A143" s="1">
        <f t="shared" si="16"/>
        <v>2</v>
      </c>
      <c r="B143" s="1">
        <v>7</v>
      </c>
      <c r="C143" s="1">
        <v>2</v>
      </c>
      <c r="D143" s="1" t="str">
        <f t="shared" si="21"/>
        <v>EL-F 2.7.2</v>
      </c>
      <c r="E143" s="28" t="s">
        <v>53</v>
      </c>
      <c r="F143" s="2" t="s">
        <v>1</v>
      </c>
      <c r="G143" s="40"/>
      <c r="H143" s="41"/>
      <c r="I143" s="41"/>
    </row>
    <row r="144" spans="1:10" ht="28.5" x14ac:dyDescent="0.2">
      <c r="A144" s="8">
        <f t="shared" si="16"/>
        <v>2</v>
      </c>
      <c r="B144" s="8">
        <v>8</v>
      </c>
      <c r="C144" s="8"/>
      <c r="D144" s="8"/>
      <c r="E144" s="13" t="s">
        <v>54</v>
      </c>
      <c r="F144" s="18"/>
      <c r="G144" s="36"/>
      <c r="H144" s="17"/>
      <c r="I144" s="17"/>
      <c r="J144" s="30"/>
    </row>
    <row r="145" spans="1:9" ht="15" x14ac:dyDescent="0.2">
      <c r="A145" s="1">
        <f t="shared" si="16"/>
        <v>2</v>
      </c>
      <c r="B145" s="64">
        <v>8</v>
      </c>
      <c r="C145" s="64">
        <v>1</v>
      </c>
      <c r="D145" s="64" t="str">
        <f t="shared" ref="D145:D212" si="22">"EL-F"&amp;" "&amp;A145&amp;"."&amp;B145&amp;"."&amp;C145</f>
        <v>EL-F 2.8.1</v>
      </c>
      <c r="E145" s="29" t="s">
        <v>726</v>
      </c>
      <c r="F145" s="65" t="s">
        <v>1</v>
      </c>
      <c r="G145" s="66"/>
      <c r="H145" s="65" t="s">
        <v>591</v>
      </c>
      <c r="I145" s="67"/>
    </row>
    <row r="146" spans="1:9" ht="15" x14ac:dyDescent="0.2">
      <c r="A146" s="1">
        <f t="shared" si="16"/>
        <v>2</v>
      </c>
      <c r="B146" s="64">
        <v>8</v>
      </c>
      <c r="C146" s="64">
        <v>2</v>
      </c>
      <c r="D146" s="64" t="str">
        <f t="shared" si="22"/>
        <v>EL-F 2.8.2</v>
      </c>
      <c r="E146" s="29" t="s">
        <v>727</v>
      </c>
      <c r="F146" s="65" t="s">
        <v>1</v>
      </c>
      <c r="G146" s="66"/>
      <c r="H146" s="65" t="s">
        <v>591</v>
      </c>
      <c r="I146" s="67"/>
    </row>
    <row r="147" spans="1:9" ht="15" x14ac:dyDescent="0.2">
      <c r="A147" s="1">
        <f t="shared" si="16"/>
        <v>2</v>
      </c>
      <c r="B147" s="64">
        <v>8</v>
      </c>
      <c r="C147" s="64">
        <v>3</v>
      </c>
      <c r="D147" s="64" t="str">
        <f t="shared" si="22"/>
        <v>EL-F 2.8.3</v>
      </c>
      <c r="E147" s="29" t="s">
        <v>728</v>
      </c>
      <c r="F147" s="65" t="s">
        <v>1</v>
      </c>
      <c r="G147" s="66"/>
      <c r="H147" s="65" t="s">
        <v>591</v>
      </c>
      <c r="I147" s="67"/>
    </row>
    <row r="148" spans="1:9" ht="15" x14ac:dyDescent="0.2">
      <c r="A148" s="1">
        <f t="shared" si="16"/>
        <v>2</v>
      </c>
      <c r="B148" s="64">
        <v>8</v>
      </c>
      <c r="C148" s="64">
        <v>4</v>
      </c>
      <c r="D148" s="64" t="str">
        <f t="shared" si="22"/>
        <v>EL-F 2.8.4</v>
      </c>
      <c r="E148" s="29" t="s">
        <v>729</v>
      </c>
      <c r="F148" s="65" t="s">
        <v>1</v>
      </c>
      <c r="G148" s="66"/>
      <c r="H148" s="65" t="s">
        <v>591</v>
      </c>
      <c r="I148" s="67"/>
    </row>
    <row r="149" spans="1:9" ht="15" x14ac:dyDescent="0.2">
      <c r="A149" s="1">
        <f t="shared" si="16"/>
        <v>2</v>
      </c>
      <c r="B149" s="64">
        <v>8</v>
      </c>
      <c r="C149" s="64">
        <v>5</v>
      </c>
      <c r="D149" s="64" t="str">
        <f t="shared" si="22"/>
        <v>EL-F 2.8.5</v>
      </c>
      <c r="E149" s="29" t="s">
        <v>730</v>
      </c>
      <c r="F149" s="65" t="s">
        <v>1</v>
      </c>
      <c r="G149" s="66"/>
      <c r="H149" s="65" t="s">
        <v>591</v>
      </c>
      <c r="I149" s="67"/>
    </row>
    <row r="150" spans="1:9" ht="15" x14ac:dyDescent="0.2">
      <c r="A150" s="1">
        <f t="shared" si="16"/>
        <v>2</v>
      </c>
      <c r="B150" s="64">
        <v>8</v>
      </c>
      <c r="C150" s="64">
        <v>6</v>
      </c>
      <c r="D150" s="64" t="str">
        <f t="shared" si="22"/>
        <v>EL-F 2.8.6</v>
      </c>
      <c r="E150" s="29" t="s">
        <v>731</v>
      </c>
      <c r="F150" s="65" t="s">
        <v>1</v>
      </c>
      <c r="G150" s="66"/>
      <c r="H150" s="65" t="s">
        <v>591</v>
      </c>
      <c r="I150" s="67"/>
    </row>
    <row r="151" spans="1:9" ht="15" x14ac:dyDescent="0.2">
      <c r="A151" s="1">
        <f t="shared" si="16"/>
        <v>2</v>
      </c>
      <c r="B151" s="64">
        <v>8</v>
      </c>
      <c r="C151" s="64">
        <v>7</v>
      </c>
      <c r="D151" s="64" t="str">
        <f t="shared" si="22"/>
        <v>EL-F 2.8.7</v>
      </c>
      <c r="E151" s="29" t="s">
        <v>732</v>
      </c>
      <c r="F151" s="65" t="s">
        <v>1</v>
      </c>
      <c r="G151" s="66"/>
      <c r="H151" s="65" t="s">
        <v>591</v>
      </c>
      <c r="I151" s="67"/>
    </row>
    <row r="152" spans="1:9" ht="15" x14ac:dyDescent="0.2">
      <c r="A152" s="1">
        <f t="shared" si="16"/>
        <v>2</v>
      </c>
      <c r="B152" s="64">
        <v>8</v>
      </c>
      <c r="C152" s="64">
        <v>8</v>
      </c>
      <c r="D152" s="64" t="str">
        <f t="shared" si="22"/>
        <v>EL-F 2.8.8</v>
      </c>
      <c r="E152" s="29" t="s">
        <v>241</v>
      </c>
      <c r="F152" s="65" t="s">
        <v>1</v>
      </c>
      <c r="G152" s="66"/>
      <c r="H152" s="65" t="s">
        <v>591</v>
      </c>
      <c r="I152" s="67"/>
    </row>
    <row r="153" spans="1:9" ht="15" x14ac:dyDescent="0.2">
      <c r="A153" s="1">
        <f t="shared" si="16"/>
        <v>2</v>
      </c>
      <c r="B153" s="64">
        <v>8</v>
      </c>
      <c r="C153" s="64">
        <v>9</v>
      </c>
      <c r="D153" s="64" t="str">
        <f t="shared" si="22"/>
        <v>EL-F 2.8.9</v>
      </c>
      <c r="E153" s="29" t="s">
        <v>242</v>
      </c>
      <c r="F153" s="65" t="s">
        <v>1</v>
      </c>
      <c r="G153" s="66"/>
      <c r="H153" s="65" t="s">
        <v>591</v>
      </c>
      <c r="I153" s="67"/>
    </row>
    <row r="154" spans="1:9" ht="15" x14ac:dyDescent="0.2">
      <c r="A154" s="1">
        <f t="shared" si="16"/>
        <v>2</v>
      </c>
      <c r="B154" s="64">
        <v>8</v>
      </c>
      <c r="C154" s="64">
        <v>10</v>
      </c>
      <c r="D154" s="64" t="str">
        <f t="shared" si="22"/>
        <v>EL-F 2.8.10</v>
      </c>
      <c r="E154" s="29" t="s">
        <v>243</v>
      </c>
      <c r="F154" s="65" t="s">
        <v>1</v>
      </c>
      <c r="G154" s="66"/>
      <c r="H154" s="65" t="s">
        <v>591</v>
      </c>
      <c r="I154" s="67"/>
    </row>
    <row r="155" spans="1:9" ht="15" x14ac:dyDescent="0.2">
      <c r="A155" s="1">
        <f t="shared" si="16"/>
        <v>2</v>
      </c>
      <c r="B155" s="64">
        <v>8</v>
      </c>
      <c r="C155" s="64">
        <v>11</v>
      </c>
      <c r="D155" s="64" t="str">
        <f t="shared" si="22"/>
        <v>EL-F 2.8.11</v>
      </c>
      <c r="E155" s="29" t="s">
        <v>244</v>
      </c>
      <c r="F155" s="65" t="s">
        <v>1</v>
      </c>
      <c r="G155" s="66"/>
      <c r="H155" s="65" t="s">
        <v>591</v>
      </c>
      <c r="I155" s="67"/>
    </row>
    <row r="156" spans="1:9" ht="15" x14ac:dyDescent="0.2">
      <c r="A156" s="1">
        <f t="shared" si="16"/>
        <v>2</v>
      </c>
      <c r="B156" s="64">
        <v>8</v>
      </c>
      <c r="C156" s="64">
        <v>12</v>
      </c>
      <c r="D156" s="64" t="str">
        <f t="shared" si="22"/>
        <v>EL-F 2.8.12</v>
      </c>
      <c r="E156" s="29" t="s">
        <v>245</v>
      </c>
      <c r="F156" s="65" t="s">
        <v>1</v>
      </c>
      <c r="G156" s="66"/>
      <c r="H156" s="65" t="s">
        <v>591</v>
      </c>
      <c r="I156" s="67"/>
    </row>
    <row r="157" spans="1:9" ht="15" x14ac:dyDescent="0.2">
      <c r="A157" s="1">
        <f t="shared" si="16"/>
        <v>2</v>
      </c>
      <c r="B157" s="64">
        <v>8</v>
      </c>
      <c r="C157" s="64">
        <v>13</v>
      </c>
      <c r="D157" s="64" t="str">
        <f t="shared" si="22"/>
        <v>EL-F 2.8.13</v>
      </c>
      <c r="E157" s="29" t="s">
        <v>246</v>
      </c>
      <c r="F157" s="65" t="s">
        <v>1</v>
      </c>
      <c r="G157" s="66"/>
      <c r="H157" s="65" t="s">
        <v>591</v>
      </c>
      <c r="I157" s="67"/>
    </row>
    <row r="158" spans="1:9" ht="15" x14ac:dyDescent="0.2">
      <c r="A158" s="1">
        <f t="shared" si="16"/>
        <v>2</v>
      </c>
      <c r="B158" s="64">
        <v>8</v>
      </c>
      <c r="C158" s="64">
        <v>14</v>
      </c>
      <c r="D158" s="64" t="str">
        <f t="shared" si="22"/>
        <v>EL-F 2.8.14</v>
      </c>
      <c r="E158" s="29" t="s">
        <v>247</v>
      </c>
      <c r="F158" s="65" t="s">
        <v>1</v>
      </c>
      <c r="G158" s="66"/>
      <c r="H158" s="65" t="s">
        <v>591</v>
      </c>
      <c r="I158" s="67"/>
    </row>
    <row r="159" spans="1:9" ht="15" x14ac:dyDescent="0.2">
      <c r="A159" s="1">
        <f t="shared" si="16"/>
        <v>2</v>
      </c>
      <c r="B159" s="64">
        <v>8</v>
      </c>
      <c r="C159" s="64">
        <v>15</v>
      </c>
      <c r="D159" s="64" t="str">
        <f t="shared" si="22"/>
        <v>EL-F 2.8.15</v>
      </c>
      <c r="E159" s="29" t="s">
        <v>171</v>
      </c>
      <c r="F159" s="65" t="s">
        <v>1</v>
      </c>
      <c r="G159" s="66"/>
      <c r="H159" s="65" t="s">
        <v>591</v>
      </c>
      <c r="I159" s="67"/>
    </row>
    <row r="160" spans="1:9" ht="15" x14ac:dyDescent="0.2">
      <c r="A160" s="1">
        <f t="shared" si="16"/>
        <v>2</v>
      </c>
      <c r="B160" s="64">
        <v>8</v>
      </c>
      <c r="C160" s="64">
        <v>16</v>
      </c>
      <c r="D160" s="64" t="str">
        <f t="shared" si="22"/>
        <v>EL-F 2.8.16</v>
      </c>
      <c r="E160" s="29" t="s">
        <v>172</v>
      </c>
      <c r="F160" s="65" t="s">
        <v>1</v>
      </c>
      <c r="G160" s="66"/>
      <c r="H160" s="65" t="s">
        <v>591</v>
      </c>
      <c r="I160" s="67"/>
    </row>
    <row r="161" spans="1:9" ht="15" x14ac:dyDescent="0.2">
      <c r="A161" s="1">
        <f t="shared" si="16"/>
        <v>2</v>
      </c>
      <c r="B161" s="64">
        <v>8</v>
      </c>
      <c r="C161" s="64">
        <v>17</v>
      </c>
      <c r="D161" s="64" t="str">
        <f t="shared" si="22"/>
        <v>EL-F 2.8.17</v>
      </c>
      <c r="E161" s="29" t="s">
        <v>173</v>
      </c>
      <c r="F161" s="65" t="s">
        <v>1</v>
      </c>
      <c r="G161" s="66"/>
      <c r="H161" s="65" t="s">
        <v>591</v>
      </c>
      <c r="I161" s="67"/>
    </row>
    <row r="162" spans="1:9" ht="15" x14ac:dyDescent="0.2">
      <c r="A162" s="1">
        <f t="shared" si="16"/>
        <v>2</v>
      </c>
      <c r="B162" s="64">
        <v>8</v>
      </c>
      <c r="C162" s="64">
        <v>18</v>
      </c>
      <c r="D162" s="64" t="str">
        <f t="shared" si="22"/>
        <v>EL-F 2.8.18</v>
      </c>
      <c r="E162" s="29" t="s">
        <v>174</v>
      </c>
      <c r="F162" s="65" t="s">
        <v>1</v>
      </c>
      <c r="G162" s="66"/>
      <c r="H162" s="65" t="s">
        <v>591</v>
      </c>
      <c r="I162" s="67"/>
    </row>
    <row r="163" spans="1:9" ht="15" x14ac:dyDescent="0.2">
      <c r="A163" s="1">
        <f t="shared" ref="A163:A226" si="23">A162</f>
        <v>2</v>
      </c>
      <c r="B163" s="64">
        <v>8</v>
      </c>
      <c r="C163" s="64">
        <v>19</v>
      </c>
      <c r="D163" s="64" t="str">
        <f t="shared" si="22"/>
        <v>EL-F 2.8.19</v>
      </c>
      <c r="E163" s="29" t="s">
        <v>175</v>
      </c>
      <c r="F163" s="65" t="s">
        <v>1</v>
      </c>
      <c r="G163" s="66"/>
      <c r="H163" s="65" t="s">
        <v>591</v>
      </c>
      <c r="I163" s="67"/>
    </row>
    <row r="164" spans="1:9" ht="15" x14ac:dyDescent="0.2">
      <c r="A164" s="1">
        <f t="shared" si="23"/>
        <v>2</v>
      </c>
      <c r="B164" s="64">
        <v>8</v>
      </c>
      <c r="C164" s="64">
        <v>20</v>
      </c>
      <c r="D164" s="64" t="str">
        <f t="shared" ref="D164:D166" si="24">"EL-F"&amp;" "&amp;A164&amp;"."&amp;B164&amp;"."&amp;C164</f>
        <v>EL-F 2.8.20</v>
      </c>
      <c r="E164" s="29" t="s">
        <v>664</v>
      </c>
      <c r="F164" s="65" t="s">
        <v>1</v>
      </c>
      <c r="G164" s="66"/>
      <c r="H164" s="65" t="s">
        <v>591</v>
      </c>
      <c r="I164" s="67"/>
    </row>
    <row r="165" spans="1:9" ht="15" x14ac:dyDescent="0.2">
      <c r="A165" s="1">
        <f t="shared" si="23"/>
        <v>2</v>
      </c>
      <c r="B165" s="64">
        <v>8</v>
      </c>
      <c r="C165" s="64">
        <v>21</v>
      </c>
      <c r="D165" s="64" t="str">
        <f t="shared" si="24"/>
        <v>EL-F 2.8.21</v>
      </c>
      <c r="E165" s="29" t="s">
        <v>665</v>
      </c>
      <c r="F165" s="65" t="s">
        <v>1</v>
      </c>
      <c r="G165" s="66"/>
      <c r="H165" s="65" t="s">
        <v>591</v>
      </c>
      <c r="I165" s="67"/>
    </row>
    <row r="166" spans="1:9" ht="15" x14ac:dyDescent="0.2">
      <c r="A166" s="1">
        <f t="shared" si="23"/>
        <v>2</v>
      </c>
      <c r="B166" s="64">
        <v>8</v>
      </c>
      <c r="C166" s="64">
        <v>22</v>
      </c>
      <c r="D166" s="64" t="str">
        <f t="shared" si="24"/>
        <v>EL-F 2.8.22</v>
      </c>
      <c r="E166" s="29" t="s">
        <v>666</v>
      </c>
      <c r="F166" s="65" t="s">
        <v>1</v>
      </c>
      <c r="G166" s="66"/>
      <c r="H166" s="65" t="s">
        <v>591</v>
      </c>
      <c r="I166" s="67"/>
    </row>
    <row r="167" spans="1:9" ht="15" x14ac:dyDescent="0.2">
      <c r="A167" s="1">
        <f t="shared" si="23"/>
        <v>2</v>
      </c>
      <c r="B167" s="64">
        <v>8</v>
      </c>
      <c r="C167" s="64">
        <v>23</v>
      </c>
      <c r="D167" s="64" t="str">
        <f t="shared" si="22"/>
        <v>EL-F 2.8.23</v>
      </c>
      <c r="E167" s="29" t="s">
        <v>176</v>
      </c>
      <c r="F167" s="7" t="s">
        <v>1</v>
      </c>
      <c r="G167" s="44"/>
      <c r="H167" s="7" t="s">
        <v>591</v>
      </c>
      <c r="I167" s="45"/>
    </row>
    <row r="168" spans="1:9" ht="15" x14ac:dyDescent="0.2">
      <c r="A168" s="1">
        <f t="shared" si="23"/>
        <v>2</v>
      </c>
      <c r="B168" s="64">
        <v>8</v>
      </c>
      <c r="C168" s="64">
        <v>24</v>
      </c>
      <c r="D168" s="64" t="str">
        <f t="shared" si="22"/>
        <v>EL-F 2.8.24</v>
      </c>
      <c r="E168" s="29" t="s">
        <v>177</v>
      </c>
      <c r="F168" s="7" t="s">
        <v>1</v>
      </c>
      <c r="G168" s="44"/>
      <c r="H168" s="7" t="s">
        <v>591</v>
      </c>
      <c r="I168" s="45"/>
    </row>
    <row r="169" spans="1:9" ht="15" x14ac:dyDescent="0.2">
      <c r="A169" s="1">
        <f t="shared" si="23"/>
        <v>2</v>
      </c>
      <c r="B169" s="64">
        <v>8</v>
      </c>
      <c r="C169" s="64">
        <v>25</v>
      </c>
      <c r="D169" s="64" t="str">
        <f t="shared" si="22"/>
        <v>EL-F 2.8.25</v>
      </c>
      <c r="E169" s="29" t="s">
        <v>178</v>
      </c>
      <c r="F169" s="7" t="s">
        <v>1</v>
      </c>
      <c r="G169" s="44"/>
      <c r="H169" s="7" t="s">
        <v>591</v>
      </c>
      <c r="I169" s="45"/>
    </row>
    <row r="170" spans="1:9" ht="15" x14ac:dyDescent="0.2">
      <c r="A170" s="1">
        <f t="shared" si="23"/>
        <v>2</v>
      </c>
      <c r="B170" s="64">
        <v>8</v>
      </c>
      <c r="C170" s="64">
        <v>26</v>
      </c>
      <c r="D170" s="64" t="str">
        <f t="shared" si="22"/>
        <v>EL-F 2.8.26</v>
      </c>
      <c r="E170" s="29" t="s">
        <v>179</v>
      </c>
      <c r="F170" s="7" t="s">
        <v>1</v>
      </c>
      <c r="G170" s="44"/>
      <c r="H170" s="7" t="s">
        <v>591</v>
      </c>
      <c r="I170" s="45"/>
    </row>
    <row r="171" spans="1:9" ht="15" x14ac:dyDescent="0.2">
      <c r="A171" s="1">
        <f t="shared" si="23"/>
        <v>2</v>
      </c>
      <c r="B171" s="64">
        <v>8</v>
      </c>
      <c r="C171" s="64">
        <v>27</v>
      </c>
      <c r="D171" s="64" t="str">
        <f t="shared" si="22"/>
        <v>EL-F 2.8.27</v>
      </c>
      <c r="E171" s="29" t="s">
        <v>180</v>
      </c>
      <c r="F171" s="7" t="s">
        <v>1</v>
      </c>
      <c r="G171" s="44"/>
      <c r="H171" s="7" t="s">
        <v>591</v>
      </c>
      <c r="I171" s="45"/>
    </row>
    <row r="172" spans="1:9" ht="15" x14ac:dyDescent="0.2">
      <c r="A172" s="1">
        <f t="shared" si="23"/>
        <v>2</v>
      </c>
      <c r="B172" s="64">
        <v>8</v>
      </c>
      <c r="C172" s="64">
        <v>28</v>
      </c>
      <c r="D172" s="64" t="str">
        <f t="shared" si="22"/>
        <v>EL-F 2.8.28</v>
      </c>
      <c r="E172" s="29" t="s">
        <v>181</v>
      </c>
      <c r="F172" s="7" t="s">
        <v>1</v>
      </c>
      <c r="G172" s="44"/>
      <c r="H172" s="7" t="s">
        <v>591</v>
      </c>
      <c r="I172" s="45"/>
    </row>
    <row r="173" spans="1:9" ht="15" x14ac:dyDescent="0.2">
      <c r="A173" s="1">
        <f t="shared" si="23"/>
        <v>2</v>
      </c>
      <c r="B173" s="64">
        <v>8</v>
      </c>
      <c r="C173" s="64">
        <v>29</v>
      </c>
      <c r="D173" s="64" t="str">
        <f t="shared" si="22"/>
        <v>EL-F 2.8.29</v>
      </c>
      <c r="E173" s="29" t="s">
        <v>182</v>
      </c>
      <c r="F173" s="7" t="s">
        <v>1</v>
      </c>
      <c r="G173" s="44"/>
      <c r="H173" s="7" t="s">
        <v>591</v>
      </c>
      <c r="I173" s="45"/>
    </row>
    <row r="174" spans="1:9" ht="15" x14ac:dyDescent="0.2">
      <c r="A174" s="1">
        <f t="shared" si="23"/>
        <v>2</v>
      </c>
      <c r="B174" s="64">
        <v>8</v>
      </c>
      <c r="C174" s="64">
        <v>30</v>
      </c>
      <c r="D174" s="64" t="str">
        <f t="shared" si="22"/>
        <v>EL-F 2.8.30</v>
      </c>
      <c r="E174" s="29" t="s">
        <v>183</v>
      </c>
      <c r="F174" s="7" t="s">
        <v>1</v>
      </c>
      <c r="G174" s="44"/>
      <c r="H174" s="7" t="s">
        <v>591</v>
      </c>
      <c r="I174" s="45"/>
    </row>
    <row r="175" spans="1:9" ht="15" x14ac:dyDescent="0.2">
      <c r="A175" s="1">
        <f t="shared" si="23"/>
        <v>2</v>
      </c>
      <c r="B175" s="64">
        <v>8</v>
      </c>
      <c r="C175" s="64">
        <v>31</v>
      </c>
      <c r="D175" s="64" t="str">
        <f t="shared" si="22"/>
        <v>EL-F 2.8.31</v>
      </c>
      <c r="E175" s="29" t="s">
        <v>187</v>
      </c>
      <c r="F175" s="65" t="s">
        <v>1</v>
      </c>
      <c r="G175" s="66"/>
      <c r="H175" s="65" t="s">
        <v>591</v>
      </c>
      <c r="I175" s="67"/>
    </row>
    <row r="176" spans="1:9" ht="15" x14ac:dyDescent="0.2">
      <c r="A176" s="1">
        <f t="shared" si="23"/>
        <v>2</v>
      </c>
      <c r="B176" s="64">
        <v>8</v>
      </c>
      <c r="C176" s="64">
        <v>32</v>
      </c>
      <c r="D176" s="64" t="str">
        <f t="shared" si="22"/>
        <v>EL-F 2.8.32</v>
      </c>
      <c r="E176" s="29" t="s">
        <v>186</v>
      </c>
      <c r="F176" s="65" t="s">
        <v>1</v>
      </c>
      <c r="G176" s="66"/>
      <c r="H176" s="65" t="s">
        <v>591</v>
      </c>
      <c r="I176" s="67"/>
    </row>
    <row r="177" spans="1:9" ht="15" x14ac:dyDescent="0.2">
      <c r="A177" s="1">
        <f t="shared" si="23"/>
        <v>2</v>
      </c>
      <c r="B177" s="64">
        <v>8</v>
      </c>
      <c r="C177" s="64">
        <v>33</v>
      </c>
      <c r="D177" s="64" t="str">
        <f t="shared" si="22"/>
        <v>EL-F 2.8.33</v>
      </c>
      <c r="E177" s="29" t="s">
        <v>184</v>
      </c>
      <c r="F177" s="65" t="s">
        <v>1</v>
      </c>
      <c r="G177" s="66"/>
      <c r="H177" s="65" t="s">
        <v>591</v>
      </c>
      <c r="I177" s="67"/>
    </row>
    <row r="178" spans="1:9" ht="15" x14ac:dyDescent="0.2">
      <c r="A178" s="1">
        <f t="shared" si="23"/>
        <v>2</v>
      </c>
      <c r="B178" s="64">
        <v>8</v>
      </c>
      <c r="C178" s="64">
        <v>34</v>
      </c>
      <c r="D178" s="64" t="str">
        <f t="shared" si="22"/>
        <v>EL-F 2.8.34</v>
      </c>
      <c r="E178" s="29" t="s">
        <v>185</v>
      </c>
      <c r="F178" s="65" t="s">
        <v>1</v>
      </c>
      <c r="G178" s="66"/>
      <c r="H178" s="65" t="s">
        <v>591</v>
      </c>
      <c r="I178" s="67"/>
    </row>
    <row r="179" spans="1:9" ht="15" x14ac:dyDescent="0.2">
      <c r="A179" s="1">
        <f t="shared" si="23"/>
        <v>2</v>
      </c>
      <c r="B179" s="64">
        <v>8</v>
      </c>
      <c r="C179" s="64">
        <v>35</v>
      </c>
      <c r="D179" s="64" t="str">
        <f t="shared" si="22"/>
        <v>EL-F 2.8.35</v>
      </c>
      <c r="E179" s="29" t="s">
        <v>726</v>
      </c>
      <c r="F179" s="65" t="s">
        <v>1</v>
      </c>
      <c r="G179" s="66"/>
      <c r="H179" s="65" t="s">
        <v>592</v>
      </c>
      <c r="I179" s="67"/>
    </row>
    <row r="180" spans="1:9" ht="15" x14ac:dyDescent="0.2">
      <c r="A180" s="1">
        <f t="shared" si="23"/>
        <v>2</v>
      </c>
      <c r="B180" s="64">
        <v>8</v>
      </c>
      <c r="C180" s="64">
        <v>36</v>
      </c>
      <c r="D180" s="64" t="str">
        <f t="shared" si="22"/>
        <v>EL-F 2.8.36</v>
      </c>
      <c r="E180" s="29" t="s">
        <v>727</v>
      </c>
      <c r="F180" s="65" t="s">
        <v>1</v>
      </c>
      <c r="G180" s="66"/>
      <c r="H180" s="65" t="s">
        <v>592</v>
      </c>
      <c r="I180" s="67"/>
    </row>
    <row r="181" spans="1:9" ht="15" x14ac:dyDescent="0.2">
      <c r="A181" s="1">
        <f t="shared" si="23"/>
        <v>2</v>
      </c>
      <c r="B181" s="64">
        <v>8</v>
      </c>
      <c r="C181" s="64">
        <v>37</v>
      </c>
      <c r="D181" s="64" t="str">
        <f t="shared" si="22"/>
        <v>EL-F 2.8.37</v>
      </c>
      <c r="E181" s="29" t="s">
        <v>728</v>
      </c>
      <c r="F181" s="65" t="s">
        <v>1</v>
      </c>
      <c r="G181" s="66"/>
      <c r="H181" s="65" t="s">
        <v>592</v>
      </c>
      <c r="I181" s="67"/>
    </row>
    <row r="182" spans="1:9" ht="15" x14ac:dyDescent="0.2">
      <c r="A182" s="1">
        <f t="shared" si="23"/>
        <v>2</v>
      </c>
      <c r="B182" s="64">
        <v>8</v>
      </c>
      <c r="C182" s="64">
        <v>38</v>
      </c>
      <c r="D182" s="64" t="str">
        <f t="shared" si="22"/>
        <v>EL-F 2.8.38</v>
      </c>
      <c r="E182" s="29" t="s">
        <v>729</v>
      </c>
      <c r="F182" s="65" t="s">
        <v>1</v>
      </c>
      <c r="G182" s="66"/>
      <c r="H182" s="65" t="s">
        <v>592</v>
      </c>
      <c r="I182" s="67"/>
    </row>
    <row r="183" spans="1:9" ht="15" x14ac:dyDescent="0.2">
      <c r="A183" s="1">
        <f t="shared" si="23"/>
        <v>2</v>
      </c>
      <c r="B183" s="64">
        <v>8</v>
      </c>
      <c r="C183" s="64">
        <v>39</v>
      </c>
      <c r="D183" s="64" t="str">
        <f t="shared" si="22"/>
        <v>EL-F 2.8.39</v>
      </c>
      <c r="E183" s="29" t="s">
        <v>730</v>
      </c>
      <c r="F183" s="65" t="s">
        <v>1</v>
      </c>
      <c r="G183" s="66"/>
      <c r="H183" s="65" t="s">
        <v>592</v>
      </c>
      <c r="I183" s="67"/>
    </row>
    <row r="184" spans="1:9" ht="15" x14ac:dyDescent="0.2">
      <c r="A184" s="1">
        <f t="shared" si="23"/>
        <v>2</v>
      </c>
      <c r="B184" s="64">
        <v>8</v>
      </c>
      <c r="C184" s="64">
        <v>40</v>
      </c>
      <c r="D184" s="64" t="str">
        <f t="shared" si="22"/>
        <v>EL-F 2.8.40</v>
      </c>
      <c r="E184" s="29" t="s">
        <v>731</v>
      </c>
      <c r="F184" s="65" t="s">
        <v>1</v>
      </c>
      <c r="G184" s="66"/>
      <c r="H184" s="65" t="s">
        <v>592</v>
      </c>
      <c r="I184" s="67"/>
    </row>
    <row r="185" spans="1:9" ht="15" x14ac:dyDescent="0.2">
      <c r="A185" s="1">
        <f t="shared" si="23"/>
        <v>2</v>
      </c>
      <c r="B185" s="64">
        <v>8</v>
      </c>
      <c r="C185" s="64">
        <v>41</v>
      </c>
      <c r="D185" s="64" t="str">
        <f t="shared" si="22"/>
        <v>EL-F 2.8.41</v>
      </c>
      <c r="E185" s="29" t="s">
        <v>732</v>
      </c>
      <c r="F185" s="65" t="s">
        <v>1</v>
      </c>
      <c r="G185" s="66"/>
      <c r="H185" s="65" t="s">
        <v>592</v>
      </c>
      <c r="I185" s="67"/>
    </row>
    <row r="186" spans="1:9" ht="15" x14ac:dyDescent="0.2">
      <c r="A186" s="1">
        <f t="shared" si="23"/>
        <v>2</v>
      </c>
      <c r="B186" s="64">
        <v>8</v>
      </c>
      <c r="C186" s="64">
        <v>42</v>
      </c>
      <c r="D186" s="64" t="str">
        <f t="shared" si="22"/>
        <v>EL-F 2.8.42</v>
      </c>
      <c r="E186" s="29" t="s">
        <v>241</v>
      </c>
      <c r="F186" s="65" t="s">
        <v>1</v>
      </c>
      <c r="G186" s="66"/>
      <c r="H186" s="65" t="s">
        <v>592</v>
      </c>
      <c r="I186" s="67"/>
    </row>
    <row r="187" spans="1:9" ht="15" x14ac:dyDescent="0.2">
      <c r="A187" s="1">
        <f t="shared" si="23"/>
        <v>2</v>
      </c>
      <c r="B187" s="64">
        <v>8</v>
      </c>
      <c r="C187" s="64">
        <v>43</v>
      </c>
      <c r="D187" s="64" t="str">
        <f t="shared" si="22"/>
        <v>EL-F 2.8.43</v>
      </c>
      <c r="E187" s="29" t="s">
        <v>242</v>
      </c>
      <c r="F187" s="65" t="s">
        <v>1</v>
      </c>
      <c r="G187" s="66"/>
      <c r="H187" s="65" t="s">
        <v>592</v>
      </c>
      <c r="I187" s="67"/>
    </row>
    <row r="188" spans="1:9" ht="15" x14ac:dyDescent="0.2">
      <c r="A188" s="1">
        <f t="shared" si="23"/>
        <v>2</v>
      </c>
      <c r="B188" s="64">
        <v>8</v>
      </c>
      <c r="C188" s="64">
        <v>44</v>
      </c>
      <c r="D188" s="64" t="str">
        <f t="shared" si="22"/>
        <v>EL-F 2.8.44</v>
      </c>
      <c r="E188" s="29" t="s">
        <v>243</v>
      </c>
      <c r="F188" s="65" t="s">
        <v>1</v>
      </c>
      <c r="G188" s="66"/>
      <c r="H188" s="65" t="s">
        <v>592</v>
      </c>
      <c r="I188" s="67"/>
    </row>
    <row r="189" spans="1:9" ht="15" x14ac:dyDescent="0.2">
      <c r="A189" s="1">
        <f t="shared" si="23"/>
        <v>2</v>
      </c>
      <c r="B189" s="64">
        <v>8</v>
      </c>
      <c r="C189" s="64">
        <v>45</v>
      </c>
      <c r="D189" s="64" t="str">
        <f t="shared" si="22"/>
        <v>EL-F 2.8.45</v>
      </c>
      <c r="E189" s="29" t="s">
        <v>244</v>
      </c>
      <c r="F189" s="65" t="s">
        <v>1</v>
      </c>
      <c r="G189" s="66"/>
      <c r="H189" s="65" t="s">
        <v>592</v>
      </c>
      <c r="I189" s="67"/>
    </row>
    <row r="190" spans="1:9" ht="15" x14ac:dyDescent="0.2">
      <c r="A190" s="1">
        <f t="shared" si="23"/>
        <v>2</v>
      </c>
      <c r="B190" s="64">
        <v>8</v>
      </c>
      <c r="C190" s="64">
        <v>46</v>
      </c>
      <c r="D190" s="64" t="str">
        <f t="shared" si="22"/>
        <v>EL-F 2.8.46</v>
      </c>
      <c r="E190" s="29" t="s">
        <v>245</v>
      </c>
      <c r="F190" s="65" t="s">
        <v>1</v>
      </c>
      <c r="G190" s="66"/>
      <c r="H190" s="65" t="s">
        <v>592</v>
      </c>
      <c r="I190" s="67"/>
    </row>
    <row r="191" spans="1:9" ht="15" x14ac:dyDescent="0.2">
      <c r="A191" s="1">
        <f t="shared" si="23"/>
        <v>2</v>
      </c>
      <c r="B191" s="64">
        <v>8</v>
      </c>
      <c r="C191" s="64">
        <v>47</v>
      </c>
      <c r="D191" s="64" t="str">
        <f t="shared" si="22"/>
        <v>EL-F 2.8.47</v>
      </c>
      <c r="E191" s="29" t="s">
        <v>246</v>
      </c>
      <c r="F191" s="65" t="s">
        <v>1</v>
      </c>
      <c r="G191" s="66"/>
      <c r="H191" s="65" t="s">
        <v>592</v>
      </c>
      <c r="I191" s="67"/>
    </row>
    <row r="192" spans="1:9" ht="15" x14ac:dyDescent="0.2">
      <c r="A192" s="1">
        <f t="shared" si="23"/>
        <v>2</v>
      </c>
      <c r="B192" s="64">
        <v>8</v>
      </c>
      <c r="C192" s="64">
        <v>48</v>
      </c>
      <c r="D192" s="64" t="str">
        <f t="shared" si="22"/>
        <v>EL-F 2.8.48</v>
      </c>
      <c r="E192" s="29" t="s">
        <v>247</v>
      </c>
      <c r="F192" s="65" t="s">
        <v>1</v>
      </c>
      <c r="G192" s="66"/>
      <c r="H192" s="65" t="s">
        <v>592</v>
      </c>
      <c r="I192" s="67"/>
    </row>
    <row r="193" spans="1:9" ht="15" x14ac:dyDescent="0.2">
      <c r="A193" s="1">
        <f t="shared" si="23"/>
        <v>2</v>
      </c>
      <c r="B193" s="64">
        <v>8</v>
      </c>
      <c r="C193" s="64">
        <v>49</v>
      </c>
      <c r="D193" s="64" t="str">
        <f t="shared" si="22"/>
        <v>EL-F 2.8.49</v>
      </c>
      <c r="E193" s="29" t="s">
        <v>171</v>
      </c>
      <c r="F193" s="65" t="s">
        <v>1</v>
      </c>
      <c r="G193" s="66"/>
      <c r="H193" s="65" t="s">
        <v>592</v>
      </c>
      <c r="I193" s="67"/>
    </row>
    <row r="194" spans="1:9" ht="15" x14ac:dyDescent="0.2">
      <c r="A194" s="1">
        <f t="shared" si="23"/>
        <v>2</v>
      </c>
      <c r="B194" s="64">
        <v>8</v>
      </c>
      <c r="C194" s="64">
        <v>50</v>
      </c>
      <c r="D194" s="64" t="str">
        <f t="shared" si="22"/>
        <v>EL-F 2.8.50</v>
      </c>
      <c r="E194" s="29" t="s">
        <v>172</v>
      </c>
      <c r="F194" s="65" t="s">
        <v>1</v>
      </c>
      <c r="G194" s="66"/>
      <c r="H194" s="65" t="s">
        <v>592</v>
      </c>
      <c r="I194" s="67"/>
    </row>
    <row r="195" spans="1:9" ht="15" x14ac:dyDescent="0.2">
      <c r="A195" s="1">
        <f t="shared" si="23"/>
        <v>2</v>
      </c>
      <c r="B195" s="64">
        <v>8</v>
      </c>
      <c r="C195" s="64">
        <v>51</v>
      </c>
      <c r="D195" s="64" t="str">
        <f t="shared" si="22"/>
        <v>EL-F 2.8.51</v>
      </c>
      <c r="E195" s="29" t="s">
        <v>173</v>
      </c>
      <c r="F195" s="65" t="s">
        <v>1</v>
      </c>
      <c r="G195" s="66"/>
      <c r="H195" s="65" t="s">
        <v>592</v>
      </c>
      <c r="I195" s="67"/>
    </row>
    <row r="196" spans="1:9" ht="15" x14ac:dyDescent="0.2">
      <c r="A196" s="1">
        <f t="shared" si="23"/>
        <v>2</v>
      </c>
      <c r="B196" s="64">
        <v>8</v>
      </c>
      <c r="C196" s="64">
        <v>52</v>
      </c>
      <c r="D196" s="64" t="str">
        <f t="shared" si="22"/>
        <v>EL-F 2.8.52</v>
      </c>
      <c r="E196" s="29" t="s">
        <v>174</v>
      </c>
      <c r="F196" s="65" t="s">
        <v>1</v>
      </c>
      <c r="G196" s="66"/>
      <c r="H196" s="65" t="s">
        <v>592</v>
      </c>
      <c r="I196" s="67"/>
    </row>
    <row r="197" spans="1:9" ht="15" x14ac:dyDescent="0.2">
      <c r="A197" s="1">
        <f t="shared" si="23"/>
        <v>2</v>
      </c>
      <c r="B197" s="64">
        <v>8</v>
      </c>
      <c r="C197" s="64">
        <v>53</v>
      </c>
      <c r="D197" s="64" t="str">
        <f t="shared" si="22"/>
        <v>EL-F 2.8.53</v>
      </c>
      <c r="E197" s="29" t="s">
        <v>175</v>
      </c>
      <c r="F197" s="65" t="s">
        <v>1</v>
      </c>
      <c r="G197" s="66"/>
      <c r="H197" s="65" t="s">
        <v>592</v>
      </c>
      <c r="I197" s="67"/>
    </row>
    <row r="198" spans="1:9" ht="15" x14ac:dyDescent="0.2">
      <c r="A198" s="1">
        <f t="shared" si="23"/>
        <v>2</v>
      </c>
      <c r="B198" s="64">
        <v>8</v>
      </c>
      <c r="C198" s="64">
        <v>54</v>
      </c>
      <c r="D198" s="64" t="str">
        <f t="shared" si="22"/>
        <v>EL-F 2.8.54</v>
      </c>
      <c r="E198" s="29" t="s">
        <v>664</v>
      </c>
      <c r="F198" s="65" t="s">
        <v>1</v>
      </c>
      <c r="G198" s="66"/>
      <c r="H198" s="65" t="s">
        <v>592</v>
      </c>
      <c r="I198" s="67"/>
    </row>
    <row r="199" spans="1:9" ht="15" x14ac:dyDescent="0.2">
      <c r="A199" s="1">
        <f t="shared" si="23"/>
        <v>2</v>
      </c>
      <c r="B199" s="64">
        <v>8</v>
      </c>
      <c r="C199" s="64">
        <v>55</v>
      </c>
      <c r="D199" s="64" t="str">
        <f t="shared" si="22"/>
        <v>EL-F 2.8.55</v>
      </c>
      <c r="E199" s="29" t="s">
        <v>665</v>
      </c>
      <c r="F199" s="65" t="s">
        <v>1</v>
      </c>
      <c r="G199" s="66"/>
      <c r="H199" s="65" t="s">
        <v>592</v>
      </c>
      <c r="I199" s="67"/>
    </row>
    <row r="200" spans="1:9" ht="15" x14ac:dyDescent="0.2">
      <c r="A200" s="1">
        <f t="shared" si="23"/>
        <v>2</v>
      </c>
      <c r="B200" s="64">
        <v>8</v>
      </c>
      <c r="C200" s="64">
        <v>56</v>
      </c>
      <c r="D200" s="64" t="str">
        <f t="shared" si="22"/>
        <v>EL-F 2.8.56</v>
      </c>
      <c r="E200" s="29" t="s">
        <v>666</v>
      </c>
      <c r="F200" s="65" t="s">
        <v>1</v>
      </c>
      <c r="G200" s="66"/>
      <c r="H200" s="65" t="s">
        <v>592</v>
      </c>
      <c r="I200" s="67"/>
    </row>
    <row r="201" spans="1:9" ht="15" x14ac:dyDescent="0.2">
      <c r="A201" s="1">
        <f t="shared" si="23"/>
        <v>2</v>
      </c>
      <c r="B201" s="64">
        <v>8</v>
      </c>
      <c r="C201" s="64">
        <v>57</v>
      </c>
      <c r="D201" s="64" t="str">
        <f t="shared" si="22"/>
        <v>EL-F 2.8.57</v>
      </c>
      <c r="E201" s="29" t="s">
        <v>176</v>
      </c>
      <c r="F201" s="7" t="s">
        <v>1</v>
      </c>
      <c r="G201" s="44"/>
      <c r="H201" s="65" t="s">
        <v>592</v>
      </c>
      <c r="I201" s="67"/>
    </row>
    <row r="202" spans="1:9" ht="15" x14ac:dyDescent="0.2">
      <c r="A202" s="1">
        <f t="shared" si="23"/>
        <v>2</v>
      </c>
      <c r="B202" s="64">
        <v>8</v>
      </c>
      <c r="C202" s="64">
        <v>58</v>
      </c>
      <c r="D202" s="64" t="str">
        <f t="shared" si="22"/>
        <v>EL-F 2.8.58</v>
      </c>
      <c r="E202" s="29" t="s">
        <v>177</v>
      </c>
      <c r="F202" s="7" t="s">
        <v>1</v>
      </c>
      <c r="G202" s="44"/>
      <c r="H202" s="65" t="s">
        <v>592</v>
      </c>
      <c r="I202" s="67"/>
    </row>
    <row r="203" spans="1:9" ht="15" x14ac:dyDescent="0.2">
      <c r="A203" s="1">
        <f t="shared" si="23"/>
        <v>2</v>
      </c>
      <c r="B203" s="64">
        <v>8</v>
      </c>
      <c r="C203" s="64">
        <v>59</v>
      </c>
      <c r="D203" s="64" t="str">
        <f t="shared" si="22"/>
        <v>EL-F 2.8.59</v>
      </c>
      <c r="E203" s="29" t="s">
        <v>178</v>
      </c>
      <c r="F203" s="7" t="s">
        <v>1</v>
      </c>
      <c r="G203" s="44"/>
      <c r="H203" s="65" t="s">
        <v>592</v>
      </c>
      <c r="I203" s="67"/>
    </row>
    <row r="204" spans="1:9" ht="15" x14ac:dyDescent="0.2">
      <c r="A204" s="1">
        <f t="shared" si="23"/>
        <v>2</v>
      </c>
      <c r="B204" s="64">
        <v>8</v>
      </c>
      <c r="C204" s="64">
        <v>60</v>
      </c>
      <c r="D204" s="64" t="str">
        <f t="shared" si="22"/>
        <v>EL-F 2.8.60</v>
      </c>
      <c r="E204" s="29" t="s">
        <v>179</v>
      </c>
      <c r="F204" s="7" t="s">
        <v>1</v>
      </c>
      <c r="G204" s="44"/>
      <c r="H204" s="65" t="s">
        <v>592</v>
      </c>
      <c r="I204" s="67"/>
    </row>
    <row r="205" spans="1:9" ht="15" x14ac:dyDescent="0.2">
      <c r="A205" s="1">
        <f t="shared" si="23"/>
        <v>2</v>
      </c>
      <c r="B205" s="64">
        <v>8</v>
      </c>
      <c r="C205" s="64">
        <v>61</v>
      </c>
      <c r="D205" s="64" t="str">
        <f t="shared" si="22"/>
        <v>EL-F 2.8.61</v>
      </c>
      <c r="E205" s="29" t="s">
        <v>180</v>
      </c>
      <c r="F205" s="7" t="s">
        <v>1</v>
      </c>
      <c r="G205" s="44"/>
      <c r="H205" s="65" t="s">
        <v>592</v>
      </c>
      <c r="I205" s="67"/>
    </row>
    <row r="206" spans="1:9" ht="15" x14ac:dyDescent="0.2">
      <c r="A206" s="1">
        <f t="shared" si="23"/>
        <v>2</v>
      </c>
      <c r="B206" s="64">
        <v>8</v>
      </c>
      <c r="C206" s="64">
        <v>62</v>
      </c>
      <c r="D206" s="64" t="str">
        <f t="shared" si="22"/>
        <v>EL-F 2.8.62</v>
      </c>
      <c r="E206" s="29" t="s">
        <v>181</v>
      </c>
      <c r="F206" s="7" t="s">
        <v>1</v>
      </c>
      <c r="G206" s="44"/>
      <c r="H206" s="65" t="s">
        <v>592</v>
      </c>
      <c r="I206" s="67"/>
    </row>
    <row r="207" spans="1:9" ht="15" x14ac:dyDescent="0.2">
      <c r="A207" s="1">
        <f t="shared" si="23"/>
        <v>2</v>
      </c>
      <c r="B207" s="64">
        <v>8</v>
      </c>
      <c r="C207" s="64">
        <v>63</v>
      </c>
      <c r="D207" s="64" t="str">
        <f t="shared" si="22"/>
        <v>EL-F 2.8.63</v>
      </c>
      <c r="E207" s="29" t="s">
        <v>182</v>
      </c>
      <c r="F207" s="7" t="s">
        <v>1</v>
      </c>
      <c r="G207" s="44"/>
      <c r="H207" s="65" t="s">
        <v>592</v>
      </c>
      <c r="I207" s="67"/>
    </row>
    <row r="208" spans="1:9" ht="15" x14ac:dyDescent="0.2">
      <c r="A208" s="1">
        <f t="shared" si="23"/>
        <v>2</v>
      </c>
      <c r="B208" s="64">
        <v>8</v>
      </c>
      <c r="C208" s="64">
        <v>64</v>
      </c>
      <c r="D208" s="64" t="str">
        <f t="shared" si="22"/>
        <v>EL-F 2.8.64</v>
      </c>
      <c r="E208" s="29" t="s">
        <v>183</v>
      </c>
      <c r="F208" s="7" t="s">
        <v>1</v>
      </c>
      <c r="G208" s="44"/>
      <c r="H208" s="65" t="s">
        <v>592</v>
      </c>
      <c r="I208" s="67"/>
    </row>
    <row r="209" spans="1:9" ht="15" x14ac:dyDescent="0.2">
      <c r="A209" s="1">
        <f t="shared" si="23"/>
        <v>2</v>
      </c>
      <c r="B209" s="64">
        <v>8</v>
      </c>
      <c r="C209" s="64">
        <v>65</v>
      </c>
      <c r="D209" s="64" t="str">
        <f t="shared" si="22"/>
        <v>EL-F 2.8.65</v>
      </c>
      <c r="E209" s="29" t="s">
        <v>187</v>
      </c>
      <c r="F209" s="65" t="s">
        <v>1</v>
      </c>
      <c r="G209" s="66"/>
      <c r="H209" s="65" t="s">
        <v>592</v>
      </c>
      <c r="I209" s="67"/>
    </row>
    <row r="210" spans="1:9" ht="15" x14ac:dyDescent="0.2">
      <c r="A210" s="1">
        <f t="shared" si="23"/>
        <v>2</v>
      </c>
      <c r="B210" s="64">
        <v>8</v>
      </c>
      <c r="C210" s="64">
        <v>66</v>
      </c>
      <c r="D210" s="64" t="str">
        <f t="shared" si="22"/>
        <v>EL-F 2.8.66</v>
      </c>
      <c r="E210" s="29" t="s">
        <v>186</v>
      </c>
      <c r="F210" s="65" t="s">
        <v>1</v>
      </c>
      <c r="G210" s="66"/>
      <c r="H210" s="65" t="s">
        <v>592</v>
      </c>
      <c r="I210" s="67"/>
    </row>
    <row r="211" spans="1:9" ht="15" x14ac:dyDescent="0.2">
      <c r="A211" s="1">
        <f t="shared" si="23"/>
        <v>2</v>
      </c>
      <c r="B211" s="64">
        <v>8</v>
      </c>
      <c r="C211" s="64">
        <v>67</v>
      </c>
      <c r="D211" s="64" t="str">
        <f t="shared" si="22"/>
        <v>EL-F 2.8.67</v>
      </c>
      <c r="E211" s="29" t="s">
        <v>184</v>
      </c>
      <c r="F211" s="65" t="s">
        <v>1</v>
      </c>
      <c r="G211" s="66"/>
      <c r="H211" s="65" t="s">
        <v>592</v>
      </c>
      <c r="I211" s="67"/>
    </row>
    <row r="212" spans="1:9" ht="15" x14ac:dyDescent="0.2">
      <c r="A212" s="1">
        <f t="shared" si="23"/>
        <v>2</v>
      </c>
      <c r="B212" s="64">
        <v>8</v>
      </c>
      <c r="C212" s="64">
        <v>68</v>
      </c>
      <c r="D212" s="64" t="str">
        <f t="shared" si="22"/>
        <v>EL-F 2.8.68</v>
      </c>
      <c r="E212" s="29" t="s">
        <v>185</v>
      </c>
      <c r="F212" s="65" t="s">
        <v>1</v>
      </c>
      <c r="G212" s="66"/>
      <c r="H212" s="65" t="s">
        <v>592</v>
      </c>
      <c r="I212" s="67"/>
    </row>
    <row r="213" spans="1:9" ht="15" x14ac:dyDescent="0.2">
      <c r="A213" s="1">
        <f t="shared" si="23"/>
        <v>2</v>
      </c>
      <c r="B213" s="64">
        <v>8</v>
      </c>
      <c r="C213" s="64">
        <v>69</v>
      </c>
      <c r="D213" s="64" t="str">
        <f t="shared" si="21"/>
        <v>EL-F 2.8.69</v>
      </c>
      <c r="E213" s="29" t="s">
        <v>726</v>
      </c>
      <c r="F213" s="65" t="s">
        <v>1</v>
      </c>
      <c r="G213" s="66"/>
      <c r="H213" s="65" t="s">
        <v>593</v>
      </c>
      <c r="I213" s="67"/>
    </row>
    <row r="214" spans="1:9" ht="15" x14ac:dyDescent="0.2">
      <c r="A214" s="1">
        <f t="shared" si="23"/>
        <v>2</v>
      </c>
      <c r="B214" s="64">
        <v>8</v>
      </c>
      <c r="C214" s="64">
        <v>70</v>
      </c>
      <c r="D214" s="64" t="str">
        <f t="shared" si="21"/>
        <v>EL-F 2.8.70</v>
      </c>
      <c r="E214" s="29" t="s">
        <v>727</v>
      </c>
      <c r="F214" s="65" t="s">
        <v>1</v>
      </c>
      <c r="G214" s="66"/>
      <c r="H214" s="65" t="s">
        <v>593</v>
      </c>
      <c r="I214" s="67"/>
    </row>
    <row r="215" spans="1:9" ht="15" x14ac:dyDescent="0.2">
      <c r="A215" s="1">
        <f t="shared" si="23"/>
        <v>2</v>
      </c>
      <c r="B215" s="64">
        <v>8</v>
      </c>
      <c r="C215" s="64">
        <v>71</v>
      </c>
      <c r="D215" s="64" t="str">
        <f t="shared" si="21"/>
        <v>EL-F 2.8.71</v>
      </c>
      <c r="E215" s="29" t="s">
        <v>728</v>
      </c>
      <c r="F215" s="65" t="s">
        <v>1</v>
      </c>
      <c r="G215" s="66"/>
      <c r="H215" s="65" t="s">
        <v>593</v>
      </c>
      <c r="I215" s="67"/>
    </row>
    <row r="216" spans="1:9" ht="15" x14ac:dyDescent="0.2">
      <c r="A216" s="1">
        <f t="shared" si="23"/>
        <v>2</v>
      </c>
      <c r="B216" s="64">
        <v>8</v>
      </c>
      <c r="C216" s="64">
        <v>72</v>
      </c>
      <c r="D216" s="64" t="str">
        <f t="shared" si="21"/>
        <v>EL-F 2.8.72</v>
      </c>
      <c r="E216" s="29" t="s">
        <v>729</v>
      </c>
      <c r="F216" s="65" t="s">
        <v>1</v>
      </c>
      <c r="G216" s="66"/>
      <c r="H216" s="65" t="s">
        <v>593</v>
      </c>
      <c r="I216" s="67"/>
    </row>
    <row r="217" spans="1:9" ht="15" x14ac:dyDescent="0.2">
      <c r="A217" s="1">
        <f t="shared" si="23"/>
        <v>2</v>
      </c>
      <c r="B217" s="64">
        <v>8</v>
      </c>
      <c r="C217" s="64">
        <v>73</v>
      </c>
      <c r="D217" s="64" t="str">
        <f t="shared" si="21"/>
        <v>EL-F 2.8.73</v>
      </c>
      <c r="E217" s="29" t="s">
        <v>730</v>
      </c>
      <c r="F217" s="65" t="s">
        <v>1</v>
      </c>
      <c r="G217" s="66"/>
      <c r="H217" s="65" t="s">
        <v>593</v>
      </c>
      <c r="I217" s="67"/>
    </row>
    <row r="218" spans="1:9" ht="15" x14ac:dyDescent="0.2">
      <c r="A218" s="1">
        <f t="shared" si="23"/>
        <v>2</v>
      </c>
      <c r="B218" s="64">
        <v>8</v>
      </c>
      <c r="C218" s="64">
        <v>74</v>
      </c>
      <c r="D218" s="64" t="str">
        <f t="shared" si="21"/>
        <v>EL-F 2.8.74</v>
      </c>
      <c r="E218" s="29" t="s">
        <v>731</v>
      </c>
      <c r="F218" s="65" t="s">
        <v>1</v>
      </c>
      <c r="G218" s="66"/>
      <c r="H218" s="65" t="s">
        <v>593</v>
      </c>
      <c r="I218" s="67"/>
    </row>
    <row r="219" spans="1:9" ht="15" x14ac:dyDescent="0.2">
      <c r="A219" s="1">
        <f t="shared" si="23"/>
        <v>2</v>
      </c>
      <c r="B219" s="64">
        <v>8</v>
      </c>
      <c r="C219" s="64">
        <v>75</v>
      </c>
      <c r="D219" s="64" t="str">
        <f t="shared" si="21"/>
        <v>EL-F 2.8.75</v>
      </c>
      <c r="E219" s="29" t="s">
        <v>732</v>
      </c>
      <c r="F219" s="65" t="s">
        <v>1</v>
      </c>
      <c r="G219" s="66"/>
      <c r="H219" s="65" t="s">
        <v>593</v>
      </c>
      <c r="I219" s="67"/>
    </row>
    <row r="220" spans="1:9" ht="15" x14ac:dyDescent="0.2">
      <c r="A220" s="1">
        <f t="shared" si="23"/>
        <v>2</v>
      </c>
      <c r="B220" s="64">
        <v>8</v>
      </c>
      <c r="C220" s="64">
        <v>76</v>
      </c>
      <c r="D220" s="64" t="str">
        <f t="shared" si="21"/>
        <v>EL-F 2.8.76</v>
      </c>
      <c r="E220" s="29" t="s">
        <v>241</v>
      </c>
      <c r="F220" s="65" t="s">
        <v>1</v>
      </c>
      <c r="G220" s="66"/>
      <c r="H220" s="65" t="s">
        <v>593</v>
      </c>
      <c r="I220" s="67"/>
    </row>
    <row r="221" spans="1:9" ht="15" x14ac:dyDescent="0.2">
      <c r="A221" s="1">
        <f t="shared" si="23"/>
        <v>2</v>
      </c>
      <c r="B221" s="64">
        <v>8</v>
      </c>
      <c r="C221" s="64">
        <v>77</v>
      </c>
      <c r="D221" s="64" t="str">
        <f t="shared" si="21"/>
        <v>EL-F 2.8.77</v>
      </c>
      <c r="E221" s="29" t="s">
        <v>242</v>
      </c>
      <c r="F221" s="65" t="s">
        <v>1</v>
      </c>
      <c r="G221" s="66"/>
      <c r="H221" s="65" t="s">
        <v>593</v>
      </c>
      <c r="I221" s="67"/>
    </row>
    <row r="222" spans="1:9" ht="15" x14ac:dyDescent="0.2">
      <c r="A222" s="1">
        <f t="shared" si="23"/>
        <v>2</v>
      </c>
      <c r="B222" s="64">
        <v>8</v>
      </c>
      <c r="C222" s="64">
        <v>78</v>
      </c>
      <c r="D222" s="64" t="str">
        <f t="shared" si="21"/>
        <v>EL-F 2.8.78</v>
      </c>
      <c r="E222" s="29" t="s">
        <v>243</v>
      </c>
      <c r="F222" s="65" t="s">
        <v>1</v>
      </c>
      <c r="G222" s="66"/>
      <c r="H222" s="65" t="s">
        <v>593</v>
      </c>
      <c r="I222" s="67"/>
    </row>
    <row r="223" spans="1:9" ht="15" x14ac:dyDescent="0.2">
      <c r="A223" s="1">
        <f t="shared" si="23"/>
        <v>2</v>
      </c>
      <c r="B223" s="64">
        <v>8</v>
      </c>
      <c r="C223" s="64">
        <v>79</v>
      </c>
      <c r="D223" s="64" t="str">
        <f t="shared" si="21"/>
        <v>EL-F 2.8.79</v>
      </c>
      <c r="E223" s="29" t="s">
        <v>244</v>
      </c>
      <c r="F223" s="65" t="s">
        <v>1</v>
      </c>
      <c r="G223" s="66"/>
      <c r="H223" s="65" t="s">
        <v>593</v>
      </c>
      <c r="I223" s="67"/>
    </row>
    <row r="224" spans="1:9" ht="15" x14ac:dyDescent="0.2">
      <c r="A224" s="1">
        <f t="shared" si="23"/>
        <v>2</v>
      </c>
      <c r="B224" s="64">
        <v>8</v>
      </c>
      <c r="C224" s="64">
        <v>80</v>
      </c>
      <c r="D224" s="64" t="str">
        <f t="shared" si="21"/>
        <v>EL-F 2.8.80</v>
      </c>
      <c r="E224" s="29" t="s">
        <v>245</v>
      </c>
      <c r="F224" s="65" t="s">
        <v>1</v>
      </c>
      <c r="G224" s="66"/>
      <c r="H224" s="65" t="s">
        <v>593</v>
      </c>
      <c r="I224" s="67"/>
    </row>
    <row r="225" spans="1:9" ht="15" x14ac:dyDescent="0.2">
      <c r="A225" s="1">
        <f t="shared" si="23"/>
        <v>2</v>
      </c>
      <c r="B225" s="64">
        <v>8</v>
      </c>
      <c r="C225" s="64">
        <v>81</v>
      </c>
      <c r="D225" s="64" t="str">
        <f t="shared" si="21"/>
        <v>EL-F 2.8.81</v>
      </c>
      <c r="E225" s="29" t="s">
        <v>246</v>
      </c>
      <c r="F225" s="65" t="s">
        <v>1</v>
      </c>
      <c r="G225" s="66"/>
      <c r="H225" s="65" t="s">
        <v>593</v>
      </c>
      <c r="I225" s="67"/>
    </row>
    <row r="226" spans="1:9" ht="15" x14ac:dyDescent="0.2">
      <c r="A226" s="1">
        <f t="shared" si="23"/>
        <v>2</v>
      </c>
      <c r="B226" s="64">
        <v>8</v>
      </c>
      <c r="C226" s="64">
        <v>82</v>
      </c>
      <c r="D226" s="64" t="str">
        <f t="shared" si="21"/>
        <v>EL-F 2.8.82</v>
      </c>
      <c r="E226" s="29" t="s">
        <v>247</v>
      </c>
      <c r="F226" s="65" t="s">
        <v>1</v>
      </c>
      <c r="G226" s="66"/>
      <c r="H226" s="65" t="s">
        <v>593</v>
      </c>
      <c r="I226" s="67"/>
    </row>
    <row r="227" spans="1:9" ht="15" x14ac:dyDescent="0.2">
      <c r="A227" s="1">
        <f t="shared" ref="A227:A280" si="25">A226</f>
        <v>2</v>
      </c>
      <c r="B227" s="64">
        <v>8</v>
      </c>
      <c r="C227" s="64">
        <v>83</v>
      </c>
      <c r="D227" s="64" t="str">
        <f t="shared" si="21"/>
        <v>EL-F 2.8.83</v>
      </c>
      <c r="E227" s="29" t="s">
        <v>171</v>
      </c>
      <c r="F227" s="65" t="s">
        <v>1</v>
      </c>
      <c r="G227" s="66"/>
      <c r="H227" s="65" t="s">
        <v>593</v>
      </c>
      <c r="I227" s="67"/>
    </row>
    <row r="228" spans="1:9" ht="15" x14ac:dyDescent="0.2">
      <c r="A228" s="1">
        <f t="shared" si="25"/>
        <v>2</v>
      </c>
      <c r="B228" s="64">
        <v>8</v>
      </c>
      <c r="C228" s="64">
        <v>84</v>
      </c>
      <c r="D228" s="64" t="str">
        <f t="shared" si="21"/>
        <v>EL-F 2.8.84</v>
      </c>
      <c r="E228" s="29" t="s">
        <v>172</v>
      </c>
      <c r="F228" s="65" t="s">
        <v>1</v>
      </c>
      <c r="G228" s="66"/>
      <c r="H228" s="65" t="s">
        <v>593</v>
      </c>
      <c r="I228" s="67"/>
    </row>
    <row r="229" spans="1:9" ht="15" x14ac:dyDescent="0.2">
      <c r="A229" s="1">
        <f t="shared" si="25"/>
        <v>2</v>
      </c>
      <c r="B229" s="64">
        <v>8</v>
      </c>
      <c r="C229" s="64">
        <v>85</v>
      </c>
      <c r="D229" s="64" t="str">
        <f t="shared" si="21"/>
        <v>EL-F 2.8.85</v>
      </c>
      <c r="E229" s="29" t="s">
        <v>173</v>
      </c>
      <c r="F229" s="65" t="s">
        <v>1</v>
      </c>
      <c r="G229" s="66"/>
      <c r="H229" s="65" t="s">
        <v>593</v>
      </c>
      <c r="I229" s="67"/>
    </row>
    <row r="230" spans="1:9" ht="15" x14ac:dyDescent="0.2">
      <c r="A230" s="1">
        <f t="shared" si="25"/>
        <v>2</v>
      </c>
      <c r="B230" s="64">
        <v>8</v>
      </c>
      <c r="C230" s="64">
        <v>86</v>
      </c>
      <c r="D230" s="64" t="str">
        <f t="shared" si="21"/>
        <v>EL-F 2.8.86</v>
      </c>
      <c r="E230" s="29" t="s">
        <v>174</v>
      </c>
      <c r="F230" s="65" t="s">
        <v>1</v>
      </c>
      <c r="G230" s="66"/>
      <c r="H230" s="65" t="s">
        <v>593</v>
      </c>
      <c r="I230" s="67"/>
    </row>
    <row r="231" spans="1:9" ht="15" x14ac:dyDescent="0.2">
      <c r="A231" s="1">
        <f t="shared" si="25"/>
        <v>2</v>
      </c>
      <c r="B231" s="64">
        <v>8</v>
      </c>
      <c r="C231" s="64">
        <v>87</v>
      </c>
      <c r="D231" s="64" t="str">
        <f t="shared" si="21"/>
        <v>EL-F 2.8.87</v>
      </c>
      <c r="E231" s="29" t="s">
        <v>175</v>
      </c>
      <c r="F231" s="65" t="s">
        <v>1</v>
      </c>
      <c r="G231" s="66"/>
      <c r="H231" s="65" t="s">
        <v>593</v>
      </c>
      <c r="I231" s="67"/>
    </row>
    <row r="232" spans="1:9" ht="15" x14ac:dyDescent="0.2">
      <c r="A232" s="1">
        <f t="shared" si="25"/>
        <v>2</v>
      </c>
      <c r="B232" s="64">
        <v>8</v>
      </c>
      <c r="C232" s="64">
        <v>88</v>
      </c>
      <c r="D232" s="64" t="str">
        <f t="shared" si="21"/>
        <v>EL-F 2.8.88</v>
      </c>
      <c r="E232" s="29" t="s">
        <v>664</v>
      </c>
      <c r="F232" s="65" t="s">
        <v>1</v>
      </c>
      <c r="G232" s="66"/>
      <c r="H232" s="65" t="s">
        <v>593</v>
      </c>
      <c r="I232" s="67"/>
    </row>
    <row r="233" spans="1:9" ht="15" x14ac:dyDescent="0.2">
      <c r="A233" s="1">
        <f t="shared" si="25"/>
        <v>2</v>
      </c>
      <c r="B233" s="64">
        <v>8</v>
      </c>
      <c r="C233" s="64">
        <v>89</v>
      </c>
      <c r="D233" s="64" t="str">
        <f t="shared" si="21"/>
        <v>EL-F 2.8.89</v>
      </c>
      <c r="E233" s="29" t="s">
        <v>665</v>
      </c>
      <c r="F233" s="65" t="s">
        <v>1</v>
      </c>
      <c r="G233" s="66"/>
      <c r="H233" s="65" t="s">
        <v>593</v>
      </c>
      <c r="I233" s="67"/>
    </row>
    <row r="234" spans="1:9" ht="15" x14ac:dyDescent="0.2">
      <c r="A234" s="1">
        <f t="shared" si="25"/>
        <v>2</v>
      </c>
      <c r="B234" s="64">
        <v>8</v>
      </c>
      <c r="C234" s="64">
        <v>90</v>
      </c>
      <c r="D234" s="64" t="str">
        <f t="shared" si="21"/>
        <v>EL-F 2.8.90</v>
      </c>
      <c r="E234" s="29" t="s">
        <v>666</v>
      </c>
      <c r="F234" s="65" t="s">
        <v>1</v>
      </c>
      <c r="G234" s="66"/>
      <c r="H234" s="65" t="s">
        <v>593</v>
      </c>
      <c r="I234" s="67"/>
    </row>
    <row r="235" spans="1:9" ht="15" x14ac:dyDescent="0.2">
      <c r="A235" s="1">
        <f t="shared" si="25"/>
        <v>2</v>
      </c>
      <c r="B235" s="64">
        <v>8</v>
      </c>
      <c r="C235" s="64">
        <v>91</v>
      </c>
      <c r="D235" s="64" t="str">
        <f t="shared" si="21"/>
        <v>EL-F 2.8.91</v>
      </c>
      <c r="E235" s="29" t="s">
        <v>176</v>
      </c>
      <c r="F235" s="7" t="s">
        <v>1</v>
      </c>
      <c r="G235" s="44"/>
      <c r="H235" s="65" t="s">
        <v>593</v>
      </c>
      <c r="I235" s="67"/>
    </row>
    <row r="236" spans="1:9" ht="15" x14ac:dyDescent="0.2">
      <c r="A236" s="1">
        <f t="shared" si="25"/>
        <v>2</v>
      </c>
      <c r="B236" s="64">
        <v>8</v>
      </c>
      <c r="C236" s="64">
        <v>92</v>
      </c>
      <c r="D236" s="64" t="str">
        <f t="shared" si="21"/>
        <v>EL-F 2.8.92</v>
      </c>
      <c r="E236" s="29" t="s">
        <v>177</v>
      </c>
      <c r="F236" s="7" t="s">
        <v>1</v>
      </c>
      <c r="G236" s="44"/>
      <c r="H236" s="65" t="s">
        <v>593</v>
      </c>
      <c r="I236" s="67"/>
    </row>
    <row r="237" spans="1:9" ht="15" x14ac:dyDescent="0.2">
      <c r="A237" s="1">
        <f t="shared" si="25"/>
        <v>2</v>
      </c>
      <c r="B237" s="64">
        <v>8</v>
      </c>
      <c r="C237" s="64">
        <v>93</v>
      </c>
      <c r="D237" s="64" t="str">
        <f t="shared" si="21"/>
        <v>EL-F 2.8.93</v>
      </c>
      <c r="E237" s="29" t="s">
        <v>178</v>
      </c>
      <c r="F237" s="7" t="s">
        <v>1</v>
      </c>
      <c r="G237" s="44"/>
      <c r="H237" s="65" t="s">
        <v>593</v>
      </c>
      <c r="I237" s="67"/>
    </row>
    <row r="238" spans="1:9" ht="15" x14ac:dyDescent="0.2">
      <c r="A238" s="1">
        <f t="shared" si="25"/>
        <v>2</v>
      </c>
      <c r="B238" s="64">
        <v>8</v>
      </c>
      <c r="C238" s="64">
        <v>94</v>
      </c>
      <c r="D238" s="64" t="str">
        <f t="shared" si="21"/>
        <v>EL-F 2.8.94</v>
      </c>
      <c r="E238" s="29" t="s">
        <v>179</v>
      </c>
      <c r="F238" s="7" t="s">
        <v>1</v>
      </c>
      <c r="G238" s="44"/>
      <c r="H238" s="65" t="s">
        <v>593</v>
      </c>
      <c r="I238" s="67"/>
    </row>
    <row r="239" spans="1:9" ht="15" x14ac:dyDescent="0.2">
      <c r="A239" s="1">
        <f t="shared" si="25"/>
        <v>2</v>
      </c>
      <c r="B239" s="64">
        <v>8</v>
      </c>
      <c r="C239" s="64">
        <v>95</v>
      </c>
      <c r="D239" s="64" t="str">
        <f t="shared" si="21"/>
        <v>EL-F 2.8.95</v>
      </c>
      <c r="E239" s="29" t="s">
        <v>180</v>
      </c>
      <c r="F239" s="7" t="s">
        <v>1</v>
      </c>
      <c r="G239" s="44"/>
      <c r="H239" s="65" t="s">
        <v>593</v>
      </c>
      <c r="I239" s="67"/>
    </row>
    <row r="240" spans="1:9" ht="15" x14ac:dyDescent="0.2">
      <c r="A240" s="1">
        <f t="shared" si="25"/>
        <v>2</v>
      </c>
      <c r="B240" s="64">
        <v>8</v>
      </c>
      <c r="C240" s="64">
        <v>96</v>
      </c>
      <c r="D240" s="64" t="str">
        <f t="shared" si="21"/>
        <v>EL-F 2.8.96</v>
      </c>
      <c r="E240" s="29" t="s">
        <v>181</v>
      </c>
      <c r="F240" s="7" t="s">
        <v>1</v>
      </c>
      <c r="G240" s="44"/>
      <c r="H240" s="65" t="s">
        <v>593</v>
      </c>
      <c r="I240" s="67"/>
    </row>
    <row r="241" spans="1:9" ht="15" x14ac:dyDescent="0.2">
      <c r="A241" s="1">
        <f t="shared" si="25"/>
        <v>2</v>
      </c>
      <c r="B241" s="64">
        <v>8</v>
      </c>
      <c r="C241" s="64">
        <v>97</v>
      </c>
      <c r="D241" s="64" t="str">
        <f t="shared" si="21"/>
        <v>EL-F 2.8.97</v>
      </c>
      <c r="E241" s="29" t="s">
        <v>182</v>
      </c>
      <c r="F241" s="7" t="s">
        <v>1</v>
      </c>
      <c r="G241" s="44"/>
      <c r="H241" s="65" t="s">
        <v>593</v>
      </c>
      <c r="I241" s="67"/>
    </row>
    <row r="242" spans="1:9" ht="15" x14ac:dyDescent="0.2">
      <c r="A242" s="1">
        <f t="shared" si="25"/>
        <v>2</v>
      </c>
      <c r="B242" s="64">
        <v>8</v>
      </c>
      <c r="C242" s="64">
        <v>98</v>
      </c>
      <c r="D242" s="64" t="str">
        <f t="shared" si="21"/>
        <v>EL-F 2.8.98</v>
      </c>
      <c r="E242" s="29" t="s">
        <v>183</v>
      </c>
      <c r="F242" s="7" t="s">
        <v>1</v>
      </c>
      <c r="G242" s="44"/>
      <c r="H242" s="65" t="s">
        <v>593</v>
      </c>
      <c r="I242" s="67"/>
    </row>
    <row r="243" spans="1:9" ht="15" x14ac:dyDescent="0.2">
      <c r="A243" s="1">
        <f t="shared" si="25"/>
        <v>2</v>
      </c>
      <c r="B243" s="64">
        <v>8</v>
      </c>
      <c r="C243" s="64">
        <v>99</v>
      </c>
      <c r="D243" s="64" t="str">
        <f t="shared" si="21"/>
        <v>EL-F 2.8.99</v>
      </c>
      <c r="E243" s="29" t="s">
        <v>187</v>
      </c>
      <c r="F243" s="65" t="s">
        <v>1</v>
      </c>
      <c r="G243" s="66"/>
      <c r="H243" s="65" t="s">
        <v>593</v>
      </c>
      <c r="I243" s="67"/>
    </row>
    <row r="244" spans="1:9" ht="15" x14ac:dyDescent="0.2">
      <c r="A244" s="1">
        <f t="shared" si="25"/>
        <v>2</v>
      </c>
      <c r="B244" s="64">
        <v>8</v>
      </c>
      <c r="C244" s="64">
        <v>100</v>
      </c>
      <c r="D244" s="64" t="str">
        <f t="shared" si="21"/>
        <v>EL-F 2.8.100</v>
      </c>
      <c r="E244" s="29" t="s">
        <v>186</v>
      </c>
      <c r="F244" s="65" t="s">
        <v>1</v>
      </c>
      <c r="G244" s="66"/>
      <c r="H244" s="65" t="s">
        <v>593</v>
      </c>
      <c r="I244" s="67"/>
    </row>
    <row r="245" spans="1:9" ht="15" x14ac:dyDescent="0.2">
      <c r="A245" s="1">
        <f t="shared" si="25"/>
        <v>2</v>
      </c>
      <c r="B245" s="64">
        <v>8</v>
      </c>
      <c r="C245" s="64">
        <v>101</v>
      </c>
      <c r="D245" s="64" t="str">
        <f t="shared" si="21"/>
        <v>EL-F 2.8.101</v>
      </c>
      <c r="E245" s="29" t="s">
        <v>184</v>
      </c>
      <c r="F245" s="65" t="s">
        <v>1</v>
      </c>
      <c r="G245" s="66"/>
      <c r="H245" s="65" t="s">
        <v>593</v>
      </c>
      <c r="I245" s="67"/>
    </row>
    <row r="246" spans="1:9" ht="15" x14ac:dyDescent="0.2">
      <c r="A246" s="1">
        <f t="shared" si="25"/>
        <v>2</v>
      </c>
      <c r="B246" s="64">
        <v>8</v>
      </c>
      <c r="C246" s="64">
        <v>102</v>
      </c>
      <c r="D246" s="64" t="str">
        <f t="shared" si="21"/>
        <v>EL-F 2.8.102</v>
      </c>
      <c r="E246" s="29" t="s">
        <v>185</v>
      </c>
      <c r="F246" s="65" t="s">
        <v>1</v>
      </c>
      <c r="G246" s="66"/>
      <c r="H246" s="65" t="s">
        <v>593</v>
      </c>
      <c r="I246" s="67"/>
    </row>
    <row r="247" spans="1:9" ht="15" x14ac:dyDescent="0.2">
      <c r="A247" s="1">
        <f t="shared" si="25"/>
        <v>2</v>
      </c>
      <c r="B247" s="64">
        <v>8</v>
      </c>
      <c r="C247" s="64">
        <v>103</v>
      </c>
      <c r="D247" s="64" t="str">
        <f t="shared" ref="D247:D280" si="26">"EL-F"&amp;" "&amp;A247&amp;"."&amp;B247&amp;"."&amp;C247</f>
        <v>EL-F 2.8.103</v>
      </c>
      <c r="E247" s="29" t="s">
        <v>726</v>
      </c>
      <c r="F247" s="65" t="s">
        <v>1</v>
      </c>
      <c r="G247" s="66"/>
      <c r="H247" s="65" t="s">
        <v>957</v>
      </c>
      <c r="I247" s="67"/>
    </row>
    <row r="248" spans="1:9" ht="15" x14ac:dyDescent="0.2">
      <c r="A248" s="1">
        <f t="shared" si="25"/>
        <v>2</v>
      </c>
      <c r="B248" s="64">
        <v>8</v>
      </c>
      <c r="C248" s="64">
        <v>104</v>
      </c>
      <c r="D248" s="64" t="str">
        <f t="shared" si="26"/>
        <v>EL-F 2.8.104</v>
      </c>
      <c r="E248" s="29" t="s">
        <v>727</v>
      </c>
      <c r="F248" s="65" t="s">
        <v>1</v>
      </c>
      <c r="G248" s="66"/>
      <c r="H248" s="65" t="s">
        <v>957</v>
      </c>
      <c r="I248" s="67"/>
    </row>
    <row r="249" spans="1:9" ht="15" x14ac:dyDescent="0.2">
      <c r="A249" s="1">
        <f t="shared" si="25"/>
        <v>2</v>
      </c>
      <c r="B249" s="64">
        <v>8</v>
      </c>
      <c r="C249" s="64">
        <v>105</v>
      </c>
      <c r="D249" s="64" t="str">
        <f t="shared" si="26"/>
        <v>EL-F 2.8.105</v>
      </c>
      <c r="E249" s="29" t="s">
        <v>728</v>
      </c>
      <c r="F249" s="65" t="s">
        <v>1</v>
      </c>
      <c r="G249" s="66"/>
      <c r="H249" s="65" t="s">
        <v>957</v>
      </c>
      <c r="I249" s="67"/>
    </row>
    <row r="250" spans="1:9" ht="15" x14ac:dyDescent="0.2">
      <c r="A250" s="1">
        <f t="shared" si="25"/>
        <v>2</v>
      </c>
      <c r="B250" s="64">
        <v>8</v>
      </c>
      <c r="C250" s="64">
        <v>106</v>
      </c>
      <c r="D250" s="64" t="str">
        <f t="shared" si="26"/>
        <v>EL-F 2.8.106</v>
      </c>
      <c r="E250" s="29" t="s">
        <v>729</v>
      </c>
      <c r="F250" s="65" t="s">
        <v>1</v>
      </c>
      <c r="G250" s="66"/>
      <c r="H250" s="65" t="s">
        <v>957</v>
      </c>
      <c r="I250" s="67"/>
    </row>
    <row r="251" spans="1:9" ht="15" x14ac:dyDescent="0.2">
      <c r="A251" s="1">
        <f t="shared" si="25"/>
        <v>2</v>
      </c>
      <c r="B251" s="64">
        <v>8</v>
      </c>
      <c r="C251" s="64">
        <v>107</v>
      </c>
      <c r="D251" s="64" t="str">
        <f t="shared" si="26"/>
        <v>EL-F 2.8.107</v>
      </c>
      <c r="E251" s="29" t="s">
        <v>730</v>
      </c>
      <c r="F251" s="65" t="s">
        <v>1</v>
      </c>
      <c r="G251" s="66"/>
      <c r="H251" s="65" t="s">
        <v>957</v>
      </c>
      <c r="I251" s="67"/>
    </row>
    <row r="252" spans="1:9" ht="15" x14ac:dyDescent="0.2">
      <c r="A252" s="1">
        <f t="shared" si="25"/>
        <v>2</v>
      </c>
      <c r="B252" s="64">
        <v>8</v>
      </c>
      <c r="C252" s="64">
        <v>108</v>
      </c>
      <c r="D252" s="64" t="str">
        <f t="shared" si="26"/>
        <v>EL-F 2.8.108</v>
      </c>
      <c r="E252" s="29" t="s">
        <v>731</v>
      </c>
      <c r="F252" s="65" t="s">
        <v>1</v>
      </c>
      <c r="G252" s="66"/>
      <c r="H252" s="65" t="s">
        <v>957</v>
      </c>
      <c r="I252" s="67"/>
    </row>
    <row r="253" spans="1:9" ht="15" x14ac:dyDescent="0.2">
      <c r="A253" s="1">
        <f t="shared" si="25"/>
        <v>2</v>
      </c>
      <c r="B253" s="64">
        <v>8</v>
      </c>
      <c r="C253" s="64">
        <v>109</v>
      </c>
      <c r="D253" s="64" t="str">
        <f t="shared" si="26"/>
        <v>EL-F 2.8.109</v>
      </c>
      <c r="E253" s="29" t="s">
        <v>732</v>
      </c>
      <c r="F253" s="65" t="s">
        <v>1</v>
      </c>
      <c r="G253" s="66"/>
      <c r="H253" s="65" t="s">
        <v>957</v>
      </c>
      <c r="I253" s="67"/>
    </row>
    <row r="254" spans="1:9" ht="15" x14ac:dyDescent="0.2">
      <c r="A254" s="1">
        <f t="shared" si="25"/>
        <v>2</v>
      </c>
      <c r="B254" s="64">
        <v>8</v>
      </c>
      <c r="C254" s="64">
        <v>110</v>
      </c>
      <c r="D254" s="64" t="str">
        <f t="shared" si="26"/>
        <v>EL-F 2.8.110</v>
      </c>
      <c r="E254" s="29" t="s">
        <v>241</v>
      </c>
      <c r="F254" s="65" t="s">
        <v>1</v>
      </c>
      <c r="G254" s="66"/>
      <c r="H254" s="65" t="s">
        <v>957</v>
      </c>
      <c r="I254" s="67"/>
    </row>
    <row r="255" spans="1:9" ht="15" x14ac:dyDescent="0.2">
      <c r="A255" s="1">
        <f t="shared" si="25"/>
        <v>2</v>
      </c>
      <c r="B255" s="64">
        <v>8</v>
      </c>
      <c r="C255" s="64">
        <v>111</v>
      </c>
      <c r="D255" s="64" t="str">
        <f t="shared" si="26"/>
        <v>EL-F 2.8.111</v>
      </c>
      <c r="E255" s="29" t="s">
        <v>242</v>
      </c>
      <c r="F255" s="65" t="s">
        <v>1</v>
      </c>
      <c r="G255" s="66"/>
      <c r="H255" s="65" t="s">
        <v>957</v>
      </c>
      <c r="I255" s="67"/>
    </row>
    <row r="256" spans="1:9" ht="15" x14ac:dyDescent="0.2">
      <c r="A256" s="1">
        <f t="shared" si="25"/>
        <v>2</v>
      </c>
      <c r="B256" s="64">
        <v>8</v>
      </c>
      <c r="C256" s="64">
        <v>112</v>
      </c>
      <c r="D256" s="64" t="str">
        <f t="shared" si="26"/>
        <v>EL-F 2.8.112</v>
      </c>
      <c r="E256" s="29" t="s">
        <v>243</v>
      </c>
      <c r="F256" s="65" t="s">
        <v>1</v>
      </c>
      <c r="G256" s="66"/>
      <c r="H256" s="65" t="s">
        <v>957</v>
      </c>
      <c r="I256" s="67"/>
    </row>
    <row r="257" spans="1:9" ht="15" x14ac:dyDescent="0.2">
      <c r="A257" s="1">
        <f t="shared" si="25"/>
        <v>2</v>
      </c>
      <c r="B257" s="64">
        <v>8</v>
      </c>
      <c r="C257" s="64">
        <v>113</v>
      </c>
      <c r="D257" s="64" t="str">
        <f t="shared" si="26"/>
        <v>EL-F 2.8.113</v>
      </c>
      <c r="E257" s="29" t="s">
        <v>244</v>
      </c>
      <c r="F257" s="65" t="s">
        <v>1</v>
      </c>
      <c r="G257" s="66"/>
      <c r="H257" s="65" t="s">
        <v>957</v>
      </c>
      <c r="I257" s="67"/>
    </row>
    <row r="258" spans="1:9" ht="15" x14ac:dyDescent="0.2">
      <c r="A258" s="1">
        <f t="shared" si="25"/>
        <v>2</v>
      </c>
      <c r="B258" s="64">
        <v>8</v>
      </c>
      <c r="C258" s="64">
        <v>114</v>
      </c>
      <c r="D258" s="64" t="str">
        <f t="shared" si="26"/>
        <v>EL-F 2.8.114</v>
      </c>
      <c r="E258" s="29" t="s">
        <v>245</v>
      </c>
      <c r="F258" s="65" t="s">
        <v>1</v>
      </c>
      <c r="G258" s="66"/>
      <c r="H258" s="65" t="s">
        <v>957</v>
      </c>
      <c r="I258" s="67"/>
    </row>
    <row r="259" spans="1:9" ht="15" x14ac:dyDescent="0.2">
      <c r="A259" s="1">
        <f t="shared" si="25"/>
        <v>2</v>
      </c>
      <c r="B259" s="64">
        <v>8</v>
      </c>
      <c r="C259" s="64">
        <v>115</v>
      </c>
      <c r="D259" s="64" t="str">
        <f t="shared" si="26"/>
        <v>EL-F 2.8.115</v>
      </c>
      <c r="E259" s="29" t="s">
        <v>246</v>
      </c>
      <c r="F259" s="65" t="s">
        <v>1</v>
      </c>
      <c r="G259" s="66"/>
      <c r="H259" s="65" t="s">
        <v>957</v>
      </c>
      <c r="I259" s="67"/>
    </row>
    <row r="260" spans="1:9" ht="15" x14ac:dyDescent="0.2">
      <c r="A260" s="1">
        <f t="shared" si="25"/>
        <v>2</v>
      </c>
      <c r="B260" s="64">
        <v>8</v>
      </c>
      <c r="C260" s="64">
        <v>116</v>
      </c>
      <c r="D260" s="64" t="str">
        <f t="shared" si="26"/>
        <v>EL-F 2.8.116</v>
      </c>
      <c r="E260" s="29" t="s">
        <v>247</v>
      </c>
      <c r="F260" s="65" t="s">
        <v>1</v>
      </c>
      <c r="G260" s="66"/>
      <c r="H260" s="65" t="s">
        <v>957</v>
      </c>
      <c r="I260" s="67"/>
    </row>
    <row r="261" spans="1:9" ht="15" x14ac:dyDescent="0.2">
      <c r="A261" s="1">
        <f t="shared" si="25"/>
        <v>2</v>
      </c>
      <c r="B261" s="64">
        <v>8</v>
      </c>
      <c r="C261" s="64">
        <v>117</v>
      </c>
      <c r="D261" s="64" t="str">
        <f t="shared" si="26"/>
        <v>EL-F 2.8.117</v>
      </c>
      <c r="E261" s="29" t="s">
        <v>171</v>
      </c>
      <c r="F261" s="65" t="s">
        <v>1</v>
      </c>
      <c r="G261" s="66"/>
      <c r="H261" s="65" t="s">
        <v>957</v>
      </c>
      <c r="I261" s="67"/>
    </row>
    <row r="262" spans="1:9" ht="15" x14ac:dyDescent="0.2">
      <c r="A262" s="1">
        <f t="shared" si="25"/>
        <v>2</v>
      </c>
      <c r="B262" s="64">
        <v>8</v>
      </c>
      <c r="C262" s="64">
        <v>118</v>
      </c>
      <c r="D262" s="64" t="str">
        <f t="shared" si="26"/>
        <v>EL-F 2.8.118</v>
      </c>
      <c r="E262" s="29" t="s">
        <v>172</v>
      </c>
      <c r="F262" s="65" t="s">
        <v>1</v>
      </c>
      <c r="G262" s="66"/>
      <c r="H262" s="65" t="s">
        <v>957</v>
      </c>
      <c r="I262" s="67"/>
    </row>
    <row r="263" spans="1:9" ht="15" x14ac:dyDescent="0.2">
      <c r="A263" s="1">
        <f t="shared" si="25"/>
        <v>2</v>
      </c>
      <c r="B263" s="64">
        <v>8</v>
      </c>
      <c r="C263" s="64">
        <v>119</v>
      </c>
      <c r="D263" s="64" t="str">
        <f t="shared" si="26"/>
        <v>EL-F 2.8.119</v>
      </c>
      <c r="E263" s="29" t="s">
        <v>173</v>
      </c>
      <c r="F263" s="65" t="s">
        <v>1</v>
      </c>
      <c r="G263" s="66"/>
      <c r="H263" s="65" t="s">
        <v>957</v>
      </c>
      <c r="I263" s="67"/>
    </row>
    <row r="264" spans="1:9" ht="15" x14ac:dyDescent="0.2">
      <c r="A264" s="1">
        <f t="shared" si="25"/>
        <v>2</v>
      </c>
      <c r="B264" s="64">
        <v>8</v>
      </c>
      <c r="C264" s="64">
        <v>120</v>
      </c>
      <c r="D264" s="64" t="str">
        <f t="shared" si="26"/>
        <v>EL-F 2.8.120</v>
      </c>
      <c r="E264" s="29" t="s">
        <v>174</v>
      </c>
      <c r="F264" s="65" t="s">
        <v>1</v>
      </c>
      <c r="G264" s="66"/>
      <c r="H264" s="65" t="s">
        <v>957</v>
      </c>
      <c r="I264" s="67"/>
    </row>
    <row r="265" spans="1:9" ht="15" x14ac:dyDescent="0.2">
      <c r="A265" s="1">
        <f t="shared" si="25"/>
        <v>2</v>
      </c>
      <c r="B265" s="64">
        <v>8</v>
      </c>
      <c r="C265" s="64">
        <v>121</v>
      </c>
      <c r="D265" s="64" t="str">
        <f t="shared" si="26"/>
        <v>EL-F 2.8.121</v>
      </c>
      <c r="E265" s="29" t="s">
        <v>175</v>
      </c>
      <c r="F265" s="65" t="s">
        <v>1</v>
      </c>
      <c r="G265" s="66"/>
      <c r="H265" s="65" t="s">
        <v>957</v>
      </c>
      <c r="I265" s="67"/>
    </row>
    <row r="266" spans="1:9" ht="15" x14ac:dyDescent="0.2">
      <c r="A266" s="1">
        <f t="shared" si="25"/>
        <v>2</v>
      </c>
      <c r="B266" s="64">
        <v>8</v>
      </c>
      <c r="C266" s="64">
        <v>122</v>
      </c>
      <c r="D266" s="64" t="str">
        <f t="shared" si="26"/>
        <v>EL-F 2.8.122</v>
      </c>
      <c r="E266" s="29" t="s">
        <v>664</v>
      </c>
      <c r="F266" s="65" t="s">
        <v>1</v>
      </c>
      <c r="G266" s="66"/>
      <c r="H266" s="65" t="s">
        <v>957</v>
      </c>
      <c r="I266" s="67"/>
    </row>
    <row r="267" spans="1:9" ht="15" x14ac:dyDescent="0.2">
      <c r="A267" s="1">
        <f t="shared" si="25"/>
        <v>2</v>
      </c>
      <c r="B267" s="64">
        <v>8</v>
      </c>
      <c r="C267" s="64">
        <v>123</v>
      </c>
      <c r="D267" s="64" t="str">
        <f t="shared" si="26"/>
        <v>EL-F 2.8.123</v>
      </c>
      <c r="E267" s="29" t="s">
        <v>665</v>
      </c>
      <c r="F267" s="65" t="s">
        <v>1</v>
      </c>
      <c r="G267" s="66"/>
      <c r="H267" s="65" t="s">
        <v>957</v>
      </c>
      <c r="I267" s="67"/>
    </row>
    <row r="268" spans="1:9" ht="15" x14ac:dyDescent="0.2">
      <c r="A268" s="1">
        <f t="shared" si="25"/>
        <v>2</v>
      </c>
      <c r="B268" s="64">
        <v>8</v>
      </c>
      <c r="C268" s="64">
        <v>124</v>
      </c>
      <c r="D268" s="64" t="str">
        <f t="shared" si="26"/>
        <v>EL-F 2.8.124</v>
      </c>
      <c r="E268" s="29" t="s">
        <v>666</v>
      </c>
      <c r="F268" s="65" t="s">
        <v>1</v>
      </c>
      <c r="G268" s="66"/>
      <c r="H268" s="65" t="s">
        <v>957</v>
      </c>
      <c r="I268" s="67"/>
    </row>
    <row r="269" spans="1:9" ht="15" x14ac:dyDescent="0.2">
      <c r="A269" s="1">
        <f t="shared" si="25"/>
        <v>2</v>
      </c>
      <c r="B269" s="64">
        <v>8</v>
      </c>
      <c r="C269" s="64">
        <v>125</v>
      </c>
      <c r="D269" s="64" t="str">
        <f t="shared" si="26"/>
        <v>EL-F 2.8.125</v>
      </c>
      <c r="E269" s="29" t="s">
        <v>176</v>
      </c>
      <c r="F269" s="7" t="s">
        <v>1</v>
      </c>
      <c r="G269" s="44"/>
      <c r="H269" s="65" t="s">
        <v>957</v>
      </c>
      <c r="I269" s="67"/>
    </row>
    <row r="270" spans="1:9" ht="15" x14ac:dyDescent="0.2">
      <c r="A270" s="1">
        <f t="shared" si="25"/>
        <v>2</v>
      </c>
      <c r="B270" s="64">
        <v>8</v>
      </c>
      <c r="C270" s="64">
        <v>126</v>
      </c>
      <c r="D270" s="64" t="str">
        <f t="shared" si="26"/>
        <v>EL-F 2.8.126</v>
      </c>
      <c r="E270" s="29" t="s">
        <v>177</v>
      </c>
      <c r="F270" s="7" t="s">
        <v>1</v>
      </c>
      <c r="G270" s="44"/>
      <c r="H270" s="65" t="s">
        <v>957</v>
      </c>
      <c r="I270" s="67"/>
    </row>
    <row r="271" spans="1:9" ht="15" x14ac:dyDescent="0.2">
      <c r="A271" s="1">
        <f t="shared" si="25"/>
        <v>2</v>
      </c>
      <c r="B271" s="64">
        <v>8</v>
      </c>
      <c r="C271" s="64">
        <v>127</v>
      </c>
      <c r="D271" s="64" t="str">
        <f t="shared" si="26"/>
        <v>EL-F 2.8.127</v>
      </c>
      <c r="E271" s="29" t="s">
        <v>178</v>
      </c>
      <c r="F271" s="7" t="s">
        <v>1</v>
      </c>
      <c r="G271" s="44"/>
      <c r="H271" s="65" t="s">
        <v>957</v>
      </c>
      <c r="I271" s="67"/>
    </row>
    <row r="272" spans="1:9" ht="15" x14ac:dyDescent="0.2">
      <c r="A272" s="1">
        <f t="shared" si="25"/>
        <v>2</v>
      </c>
      <c r="B272" s="64">
        <v>8</v>
      </c>
      <c r="C272" s="64">
        <v>128</v>
      </c>
      <c r="D272" s="64" t="str">
        <f t="shared" si="26"/>
        <v>EL-F 2.8.128</v>
      </c>
      <c r="E272" s="29" t="s">
        <v>179</v>
      </c>
      <c r="F272" s="7" t="s">
        <v>1</v>
      </c>
      <c r="G272" s="44"/>
      <c r="H272" s="65" t="s">
        <v>957</v>
      </c>
      <c r="I272" s="67"/>
    </row>
    <row r="273" spans="1:9" ht="15" x14ac:dyDescent="0.2">
      <c r="A273" s="1">
        <f t="shared" si="25"/>
        <v>2</v>
      </c>
      <c r="B273" s="64">
        <v>8</v>
      </c>
      <c r="C273" s="64">
        <v>129</v>
      </c>
      <c r="D273" s="64" t="str">
        <f t="shared" si="26"/>
        <v>EL-F 2.8.129</v>
      </c>
      <c r="E273" s="29" t="s">
        <v>180</v>
      </c>
      <c r="F273" s="7" t="s">
        <v>1</v>
      </c>
      <c r="G273" s="44"/>
      <c r="H273" s="65" t="s">
        <v>957</v>
      </c>
      <c r="I273" s="67"/>
    </row>
    <row r="274" spans="1:9" ht="15" x14ac:dyDescent="0.2">
      <c r="A274" s="1">
        <f t="shared" si="25"/>
        <v>2</v>
      </c>
      <c r="B274" s="64">
        <v>8</v>
      </c>
      <c r="C274" s="64">
        <v>130</v>
      </c>
      <c r="D274" s="64" t="str">
        <f t="shared" si="26"/>
        <v>EL-F 2.8.130</v>
      </c>
      <c r="E274" s="29" t="s">
        <v>181</v>
      </c>
      <c r="F274" s="7" t="s">
        <v>1</v>
      </c>
      <c r="G274" s="44"/>
      <c r="H274" s="65" t="s">
        <v>957</v>
      </c>
      <c r="I274" s="67"/>
    </row>
    <row r="275" spans="1:9" ht="15" x14ac:dyDescent="0.2">
      <c r="A275" s="1">
        <f t="shared" si="25"/>
        <v>2</v>
      </c>
      <c r="B275" s="64">
        <v>8</v>
      </c>
      <c r="C275" s="64">
        <v>131</v>
      </c>
      <c r="D275" s="64" t="str">
        <f t="shared" si="26"/>
        <v>EL-F 2.8.131</v>
      </c>
      <c r="E275" s="29" t="s">
        <v>182</v>
      </c>
      <c r="F275" s="7" t="s">
        <v>1</v>
      </c>
      <c r="G275" s="44"/>
      <c r="H275" s="65" t="s">
        <v>957</v>
      </c>
      <c r="I275" s="67"/>
    </row>
    <row r="276" spans="1:9" ht="15" x14ac:dyDescent="0.2">
      <c r="A276" s="1">
        <f t="shared" si="25"/>
        <v>2</v>
      </c>
      <c r="B276" s="64">
        <v>8</v>
      </c>
      <c r="C276" s="64">
        <v>132</v>
      </c>
      <c r="D276" s="64" t="str">
        <f t="shared" si="26"/>
        <v>EL-F 2.8.132</v>
      </c>
      <c r="E276" s="29" t="s">
        <v>183</v>
      </c>
      <c r="F276" s="7" t="s">
        <v>1</v>
      </c>
      <c r="G276" s="44"/>
      <c r="H276" s="65" t="s">
        <v>957</v>
      </c>
      <c r="I276" s="67"/>
    </row>
    <row r="277" spans="1:9" ht="15" x14ac:dyDescent="0.2">
      <c r="A277" s="1">
        <f t="shared" si="25"/>
        <v>2</v>
      </c>
      <c r="B277" s="64">
        <v>8</v>
      </c>
      <c r="C277" s="64">
        <v>133</v>
      </c>
      <c r="D277" s="64" t="str">
        <f t="shared" si="26"/>
        <v>EL-F 2.8.133</v>
      </c>
      <c r="E277" s="29" t="s">
        <v>187</v>
      </c>
      <c r="F277" s="65" t="s">
        <v>1</v>
      </c>
      <c r="G277" s="66"/>
      <c r="H277" s="65" t="s">
        <v>957</v>
      </c>
      <c r="I277" s="67"/>
    </row>
    <row r="278" spans="1:9" ht="15" x14ac:dyDescent="0.2">
      <c r="A278" s="1">
        <f t="shared" si="25"/>
        <v>2</v>
      </c>
      <c r="B278" s="64">
        <v>8</v>
      </c>
      <c r="C278" s="64">
        <v>134</v>
      </c>
      <c r="D278" s="64" t="str">
        <f t="shared" si="26"/>
        <v>EL-F 2.8.134</v>
      </c>
      <c r="E278" s="29" t="s">
        <v>186</v>
      </c>
      <c r="F278" s="65" t="s">
        <v>1</v>
      </c>
      <c r="G278" s="66"/>
      <c r="H278" s="65" t="s">
        <v>957</v>
      </c>
      <c r="I278" s="67"/>
    </row>
    <row r="279" spans="1:9" ht="15" x14ac:dyDescent="0.2">
      <c r="A279" s="1">
        <f t="shared" si="25"/>
        <v>2</v>
      </c>
      <c r="B279" s="64">
        <v>8</v>
      </c>
      <c r="C279" s="64">
        <v>135</v>
      </c>
      <c r="D279" s="64" t="str">
        <f t="shared" si="26"/>
        <v>EL-F 2.8.135</v>
      </c>
      <c r="E279" s="29" t="s">
        <v>184</v>
      </c>
      <c r="F279" s="65" t="s">
        <v>1</v>
      </c>
      <c r="G279" s="66"/>
      <c r="H279" s="65" t="s">
        <v>957</v>
      </c>
      <c r="I279" s="67"/>
    </row>
    <row r="280" spans="1:9" ht="15" x14ac:dyDescent="0.2">
      <c r="A280" s="1">
        <f t="shared" si="25"/>
        <v>2</v>
      </c>
      <c r="B280" s="64">
        <v>8</v>
      </c>
      <c r="C280" s="64">
        <v>136</v>
      </c>
      <c r="D280" s="64" t="str">
        <f t="shared" si="26"/>
        <v>EL-F 2.8.136</v>
      </c>
      <c r="E280" s="29" t="s">
        <v>185</v>
      </c>
      <c r="F280" s="65" t="s">
        <v>1</v>
      </c>
      <c r="G280" s="66"/>
      <c r="H280" s="65" t="s">
        <v>957</v>
      </c>
      <c r="I280" s="67"/>
    </row>
    <row r="281" spans="1:9" ht="14.25" x14ac:dyDescent="0.2">
      <c r="A281" s="10">
        <f>A246+1</f>
        <v>3</v>
      </c>
      <c r="B281" s="10"/>
      <c r="C281" s="10"/>
      <c r="D281" s="10"/>
      <c r="E281" s="16" t="s">
        <v>55</v>
      </c>
      <c r="F281" s="32"/>
      <c r="G281" s="37"/>
      <c r="H281" s="32"/>
      <c r="I281" s="32"/>
    </row>
    <row r="282" spans="1:9" ht="42.75" x14ac:dyDescent="0.2">
      <c r="A282" s="10">
        <f t="shared" ref="A282:A287" si="27">A281</f>
        <v>3</v>
      </c>
      <c r="B282" s="10"/>
      <c r="C282" s="10"/>
      <c r="D282" s="10"/>
      <c r="E282" s="16" t="s">
        <v>56</v>
      </c>
      <c r="F282" s="16" t="s">
        <v>561</v>
      </c>
      <c r="G282" s="33" t="s">
        <v>594</v>
      </c>
      <c r="H282" s="33" t="s">
        <v>595</v>
      </c>
      <c r="I282" s="33" t="s">
        <v>822</v>
      </c>
    </row>
    <row r="283" spans="1:9" ht="14.25" x14ac:dyDescent="0.2">
      <c r="A283" s="8">
        <f t="shared" si="27"/>
        <v>3</v>
      </c>
      <c r="B283" s="8">
        <v>1</v>
      </c>
      <c r="C283" s="8"/>
      <c r="D283" s="8"/>
      <c r="E283" s="13" t="s">
        <v>57</v>
      </c>
      <c r="F283" s="18"/>
      <c r="G283" s="34"/>
      <c r="H283" s="18"/>
      <c r="I283" s="18"/>
    </row>
    <row r="284" spans="1:9" ht="15" x14ac:dyDescent="0.2">
      <c r="A284" s="1">
        <f t="shared" si="27"/>
        <v>3</v>
      </c>
      <c r="B284" s="1">
        <v>1</v>
      </c>
      <c r="C284" s="1">
        <v>1</v>
      </c>
      <c r="D284" s="1" t="str">
        <f t="shared" ref="D284:D285" si="28">"EL-F"&amp;" "&amp;A284&amp;"."&amp;B284&amp;"."&amp;C284</f>
        <v>EL-F 3.1.1</v>
      </c>
      <c r="E284" s="28" t="s">
        <v>58</v>
      </c>
      <c r="F284" s="2" t="s">
        <v>1</v>
      </c>
      <c r="G284" s="40"/>
      <c r="H284" s="41"/>
      <c r="I284" s="41"/>
    </row>
    <row r="285" spans="1:9" ht="15" x14ac:dyDescent="0.2">
      <c r="A285" s="1">
        <f t="shared" si="27"/>
        <v>3</v>
      </c>
      <c r="B285" s="1">
        <v>1</v>
      </c>
      <c r="C285" s="1">
        <v>2</v>
      </c>
      <c r="D285" s="1" t="str">
        <f t="shared" si="28"/>
        <v>EL-F 3.1.2</v>
      </c>
      <c r="E285" s="28" t="s">
        <v>59</v>
      </c>
      <c r="F285" s="2" t="s">
        <v>1</v>
      </c>
      <c r="G285" s="40"/>
      <c r="H285" s="41"/>
      <c r="I285" s="41"/>
    </row>
    <row r="286" spans="1:9" ht="14.25" x14ac:dyDescent="0.2">
      <c r="A286" s="8">
        <f t="shared" si="27"/>
        <v>3</v>
      </c>
      <c r="B286" s="8">
        <v>2</v>
      </c>
      <c r="C286" s="8"/>
      <c r="D286" s="8"/>
      <c r="E286" s="13" t="s">
        <v>61</v>
      </c>
      <c r="F286" s="18"/>
      <c r="G286" s="34"/>
      <c r="H286" s="18"/>
      <c r="I286" s="18"/>
    </row>
    <row r="287" spans="1:9" ht="15" x14ac:dyDescent="0.2">
      <c r="A287" s="3">
        <f t="shared" si="27"/>
        <v>3</v>
      </c>
      <c r="B287" s="3">
        <v>2</v>
      </c>
      <c r="C287" s="3">
        <v>1</v>
      </c>
      <c r="D287" s="1" t="str">
        <f t="shared" ref="D287" si="29">"EL-F"&amp;" "&amp;A287&amp;"."&amp;B287&amp;"."&amp;C287</f>
        <v>EL-F 3.2.1</v>
      </c>
      <c r="E287" s="28" t="s">
        <v>62</v>
      </c>
      <c r="F287" s="4" t="s">
        <v>1</v>
      </c>
      <c r="G287" s="42"/>
      <c r="H287" s="43"/>
      <c r="I287" s="43"/>
    </row>
    <row r="288" spans="1:9" ht="15" x14ac:dyDescent="0.2">
      <c r="A288" s="3">
        <f t="shared" ref="A288:A312" si="30">A287</f>
        <v>3</v>
      </c>
      <c r="B288" s="1">
        <v>2</v>
      </c>
      <c r="C288" s="1">
        <v>2</v>
      </c>
      <c r="D288" s="1" t="str">
        <f t="shared" ref="D288" si="31">"EL-F"&amp;" "&amp;A288&amp;"."&amp;B288&amp;"."&amp;C288</f>
        <v>EL-F 3.2.2</v>
      </c>
      <c r="E288" s="28" t="s">
        <v>60</v>
      </c>
      <c r="F288" s="2" t="s">
        <v>1</v>
      </c>
      <c r="G288" s="40"/>
      <c r="H288" s="41"/>
      <c r="I288" s="41"/>
    </row>
    <row r="289" spans="1:9" ht="14.25" x14ac:dyDescent="0.2">
      <c r="A289" s="8">
        <f t="shared" si="30"/>
        <v>3</v>
      </c>
      <c r="B289" s="8">
        <v>3</v>
      </c>
      <c r="C289" s="8"/>
      <c r="D289" s="8"/>
      <c r="E289" s="13" t="s">
        <v>63</v>
      </c>
      <c r="F289" s="18"/>
      <c r="G289" s="34"/>
      <c r="H289" s="18"/>
      <c r="I289" s="18"/>
    </row>
    <row r="290" spans="1:9" ht="15" x14ac:dyDescent="0.2">
      <c r="A290" s="3">
        <f t="shared" si="30"/>
        <v>3</v>
      </c>
      <c r="B290" s="3">
        <v>3</v>
      </c>
      <c r="C290" s="3">
        <v>1</v>
      </c>
      <c r="D290" s="1" t="str">
        <f t="shared" ref="D290:D295" si="32">"EL-F"&amp;" "&amp;A290&amp;"."&amp;B290&amp;"."&amp;C290</f>
        <v>EL-F 3.3.1</v>
      </c>
      <c r="E290" s="28" t="s">
        <v>64</v>
      </c>
      <c r="F290" s="2" t="s">
        <v>1</v>
      </c>
      <c r="G290" s="40"/>
      <c r="H290" s="2" t="s">
        <v>591</v>
      </c>
      <c r="I290" s="43"/>
    </row>
    <row r="291" spans="1:9" ht="15" x14ac:dyDescent="0.2">
      <c r="A291" s="3">
        <f t="shared" si="30"/>
        <v>3</v>
      </c>
      <c r="B291" s="1">
        <v>3</v>
      </c>
      <c r="C291" s="1">
        <v>2</v>
      </c>
      <c r="D291" s="1" t="str">
        <f t="shared" si="32"/>
        <v>EL-F 3.3.2</v>
      </c>
      <c r="E291" s="28" t="s">
        <v>65</v>
      </c>
      <c r="F291" s="2" t="s">
        <v>1</v>
      </c>
      <c r="G291" s="40"/>
      <c r="H291" s="2" t="s">
        <v>591</v>
      </c>
      <c r="I291" s="43"/>
    </row>
    <row r="292" spans="1:9" ht="15" x14ac:dyDescent="0.2">
      <c r="A292" s="3">
        <f t="shared" si="30"/>
        <v>3</v>
      </c>
      <c r="B292" s="1">
        <v>3</v>
      </c>
      <c r="C292" s="3">
        <v>3</v>
      </c>
      <c r="D292" s="1" t="str">
        <f t="shared" si="32"/>
        <v>EL-F 3.3.3</v>
      </c>
      <c r="E292" s="28" t="s">
        <v>64</v>
      </c>
      <c r="F292" s="2" t="s">
        <v>1</v>
      </c>
      <c r="G292" s="40"/>
      <c r="H292" s="2" t="s">
        <v>592</v>
      </c>
      <c r="I292" s="43"/>
    </row>
    <row r="293" spans="1:9" ht="15" x14ac:dyDescent="0.2">
      <c r="A293" s="3">
        <f t="shared" si="30"/>
        <v>3</v>
      </c>
      <c r="B293" s="1">
        <v>3</v>
      </c>
      <c r="C293" s="1">
        <v>4</v>
      </c>
      <c r="D293" s="1" t="str">
        <f t="shared" si="32"/>
        <v>EL-F 3.3.4</v>
      </c>
      <c r="E293" s="28" t="s">
        <v>65</v>
      </c>
      <c r="F293" s="2" t="s">
        <v>1</v>
      </c>
      <c r="G293" s="40"/>
      <c r="H293" s="2" t="s">
        <v>592</v>
      </c>
      <c r="I293" s="43"/>
    </row>
    <row r="294" spans="1:9" ht="15" x14ac:dyDescent="0.2">
      <c r="A294" s="3">
        <f t="shared" si="30"/>
        <v>3</v>
      </c>
      <c r="B294" s="1">
        <v>3</v>
      </c>
      <c r="C294" s="3">
        <v>5</v>
      </c>
      <c r="D294" s="1" t="str">
        <f t="shared" si="32"/>
        <v>EL-F 3.3.5</v>
      </c>
      <c r="E294" s="28" t="s">
        <v>64</v>
      </c>
      <c r="F294" s="2" t="s">
        <v>1</v>
      </c>
      <c r="G294" s="40"/>
      <c r="H294" s="2" t="s">
        <v>593</v>
      </c>
      <c r="I294" s="43"/>
    </row>
    <row r="295" spans="1:9" ht="15" x14ac:dyDescent="0.2">
      <c r="A295" s="3">
        <f t="shared" si="30"/>
        <v>3</v>
      </c>
      <c r="B295" s="1">
        <v>3</v>
      </c>
      <c r="C295" s="1">
        <v>6</v>
      </c>
      <c r="D295" s="1" t="str">
        <f t="shared" si="32"/>
        <v>EL-F 3.3.6</v>
      </c>
      <c r="E295" s="28" t="s">
        <v>65</v>
      </c>
      <c r="F295" s="2" t="s">
        <v>1</v>
      </c>
      <c r="G295" s="40"/>
      <c r="H295" s="2" t="s">
        <v>593</v>
      </c>
      <c r="I295" s="43"/>
    </row>
    <row r="296" spans="1:9" ht="14.25" x14ac:dyDescent="0.2">
      <c r="A296" s="8">
        <f t="shared" si="30"/>
        <v>3</v>
      </c>
      <c r="B296" s="8">
        <v>4</v>
      </c>
      <c r="C296" s="8"/>
      <c r="D296" s="8"/>
      <c r="E296" s="13" t="s">
        <v>259</v>
      </c>
      <c r="F296" s="18"/>
      <c r="G296" s="34"/>
      <c r="H296" s="18"/>
      <c r="I296" s="18"/>
    </row>
    <row r="297" spans="1:9" ht="15" x14ac:dyDescent="0.2">
      <c r="A297" s="3">
        <f t="shared" si="30"/>
        <v>3</v>
      </c>
      <c r="B297" s="3">
        <v>4</v>
      </c>
      <c r="C297" s="3">
        <v>1</v>
      </c>
      <c r="D297" s="1" t="str">
        <f t="shared" ref="D297:D307" si="33">"EL-F"&amp;" "&amp;A297&amp;"."&amp;B297&amp;"."&amp;C297</f>
        <v>EL-F 3.4.1</v>
      </c>
      <c r="E297" s="28" t="s">
        <v>248</v>
      </c>
      <c r="F297" s="4" t="s">
        <v>1</v>
      </c>
      <c r="G297" s="42"/>
      <c r="H297" s="43"/>
      <c r="I297" s="43"/>
    </row>
    <row r="298" spans="1:9" ht="15" x14ac:dyDescent="0.2">
      <c r="A298" s="3">
        <f t="shared" si="30"/>
        <v>3</v>
      </c>
      <c r="B298" s="3">
        <v>4</v>
      </c>
      <c r="C298" s="1">
        <v>2</v>
      </c>
      <c r="D298" s="1" t="str">
        <f t="shared" si="33"/>
        <v>EL-F 3.4.2</v>
      </c>
      <c r="E298" s="28" t="s">
        <v>249</v>
      </c>
      <c r="F298" s="4" t="s">
        <v>1</v>
      </c>
      <c r="G298" s="42"/>
      <c r="H298" s="43"/>
      <c r="I298" s="43"/>
    </row>
    <row r="299" spans="1:9" ht="15" x14ac:dyDescent="0.2">
      <c r="A299" s="3">
        <f t="shared" si="30"/>
        <v>3</v>
      </c>
      <c r="B299" s="3">
        <v>4</v>
      </c>
      <c r="C299" s="3">
        <v>3</v>
      </c>
      <c r="D299" s="1" t="str">
        <f t="shared" si="33"/>
        <v>EL-F 3.4.3</v>
      </c>
      <c r="E299" s="28" t="s">
        <v>250</v>
      </c>
      <c r="F299" s="4" t="s">
        <v>1</v>
      </c>
      <c r="G299" s="42"/>
      <c r="H299" s="43"/>
      <c r="I299" s="43"/>
    </row>
    <row r="300" spans="1:9" ht="15" x14ac:dyDescent="0.2">
      <c r="A300" s="3">
        <f t="shared" si="30"/>
        <v>3</v>
      </c>
      <c r="B300" s="3">
        <v>4</v>
      </c>
      <c r="C300" s="3">
        <v>4</v>
      </c>
      <c r="D300" s="1" t="str">
        <f t="shared" si="33"/>
        <v>EL-F 3.4.4</v>
      </c>
      <c r="E300" s="28" t="s">
        <v>251</v>
      </c>
      <c r="F300" s="4" t="s">
        <v>1</v>
      </c>
      <c r="G300" s="42"/>
      <c r="H300" s="43"/>
      <c r="I300" s="43"/>
    </row>
    <row r="301" spans="1:9" ht="15" x14ac:dyDescent="0.2">
      <c r="A301" s="3">
        <f t="shared" si="30"/>
        <v>3</v>
      </c>
      <c r="B301" s="3">
        <v>4</v>
      </c>
      <c r="C301" s="1">
        <v>5</v>
      </c>
      <c r="D301" s="1" t="str">
        <f t="shared" si="33"/>
        <v>EL-F 3.4.5</v>
      </c>
      <c r="E301" s="28" t="s">
        <v>252</v>
      </c>
      <c r="F301" s="4" t="s">
        <v>1</v>
      </c>
      <c r="G301" s="42"/>
      <c r="H301" s="43"/>
      <c r="I301" s="43"/>
    </row>
    <row r="302" spans="1:9" ht="15" x14ac:dyDescent="0.2">
      <c r="A302" s="3">
        <f t="shared" si="30"/>
        <v>3</v>
      </c>
      <c r="B302" s="3">
        <v>4</v>
      </c>
      <c r="C302" s="3">
        <v>6</v>
      </c>
      <c r="D302" s="1" t="str">
        <f t="shared" si="33"/>
        <v>EL-F 3.4.6</v>
      </c>
      <c r="E302" s="28" t="s">
        <v>253</v>
      </c>
      <c r="F302" s="4" t="s">
        <v>1</v>
      </c>
      <c r="G302" s="42"/>
      <c r="H302" s="43"/>
      <c r="I302" s="43"/>
    </row>
    <row r="303" spans="1:9" ht="15" x14ac:dyDescent="0.2">
      <c r="A303" s="3">
        <f t="shared" si="30"/>
        <v>3</v>
      </c>
      <c r="B303" s="3">
        <v>4</v>
      </c>
      <c r="C303" s="3">
        <v>7</v>
      </c>
      <c r="D303" s="1" t="str">
        <f t="shared" si="33"/>
        <v>EL-F 3.4.7</v>
      </c>
      <c r="E303" s="28" t="s">
        <v>254</v>
      </c>
      <c r="F303" s="4" t="s">
        <v>1</v>
      </c>
      <c r="G303" s="42"/>
      <c r="H303" s="43"/>
      <c r="I303" s="43"/>
    </row>
    <row r="304" spans="1:9" ht="15" x14ac:dyDescent="0.2">
      <c r="A304" s="3">
        <f t="shared" si="30"/>
        <v>3</v>
      </c>
      <c r="B304" s="3">
        <v>4</v>
      </c>
      <c r="C304" s="1">
        <v>8</v>
      </c>
      <c r="D304" s="1" t="str">
        <f t="shared" si="33"/>
        <v>EL-F 3.4.8</v>
      </c>
      <c r="E304" s="28" t="s">
        <v>255</v>
      </c>
      <c r="F304" s="4" t="s">
        <v>1</v>
      </c>
      <c r="G304" s="42"/>
      <c r="H304" s="43"/>
      <c r="I304" s="43"/>
    </row>
    <row r="305" spans="1:9" ht="15" x14ac:dyDescent="0.2">
      <c r="A305" s="3">
        <f t="shared" si="30"/>
        <v>3</v>
      </c>
      <c r="B305" s="3">
        <v>4</v>
      </c>
      <c r="C305" s="3">
        <v>9</v>
      </c>
      <c r="D305" s="1" t="str">
        <f t="shared" si="33"/>
        <v>EL-F 3.4.9</v>
      </c>
      <c r="E305" s="28" t="s">
        <v>256</v>
      </c>
      <c r="F305" s="4" t="s">
        <v>1</v>
      </c>
      <c r="G305" s="42"/>
      <c r="H305" s="43"/>
      <c r="I305" s="43"/>
    </row>
    <row r="306" spans="1:9" ht="15" x14ac:dyDescent="0.2">
      <c r="A306" s="3">
        <f t="shared" si="30"/>
        <v>3</v>
      </c>
      <c r="B306" s="3">
        <v>4</v>
      </c>
      <c r="C306" s="3">
        <v>10</v>
      </c>
      <c r="D306" s="1" t="str">
        <f t="shared" si="33"/>
        <v>EL-F 3.4.10</v>
      </c>
      <c r="E306" s="28" t="s">
        <v>257</v>
      </c>
      <c r="F306" s="4" t="s">
        <v>1</v>
      </c>
      <c r="G306" s="42"/>
      <c r="H306" s="43"/>
      <c r="I306" s="43"/>
    </row>
    <row r="307" spans="1:9" ht="15" x14ac:dyDescent="0.2">
      <c r="A307" s="3">
        <f t="shared" si="30"/>
        <v>3</v>
      </c>
      <c r="B307" s="3">
        <v>4</v>
      </c>
      <c r="C307" s="1">
        <v>11</v>
      </c>
      <c r="D307" s="1" t="str">
        <f t="shared" si="33"/>
        <v>EL-F 3.4.11</v>
      </c>
      <c r="E307" s="28" t="s">
        <v>258</v>
      </c>
      <c r="F307" s="4" t="s">
        <v>1</v>
      </c>
      <c r="G307" s="42"/>
      <c r="H307" s="43"/>
      <c r="I307" s="43"/>
    </row>
    <row r="308" spans="1:9" ht="14.25" x14ac:dyDescent="0.2">
      <c r="A308" s="8">
        <f t="shared" si="30"/>
        <v>3</v>
      </c>
      <c r="B308" s="8">
        <v>5</v>
      </c>
      <c r="C308" s="8"/>
      <c r="D308" s="8"/>
      <c r="E308" s="13" t="s">
        <v>733</v>
      </c>
      <c r="F308" s="18"/>
      <c r="G308" s="34"/>
      <c r="H308" s="18"/>
      <c r="I308" s="18"/>
    </row>
    <row r="309" spans="1:9" ht="15" x14ac:dyDescent="0.2">
      <c r="A309" s="3">
        <f t="shared" si="30"/>
        <v>3</v>
      </c>
      <c r="B309" s="1">
        <v>5</v>
      </c>
      <c r="C309" s="3">
        <v>1</v>
      </c>
      <c r="D309" s="1" t="str">
        <f t="shared" ref="D309" si="34">"EL-F"&amp;" "&amp;A309&amp;"."&amp;B309&amp;"."&amp;C309</f>
        <v>EL-F 3.5.1</v>
      </c>
      <c r="E309" s="28" t="s">
        <v>66</v>
      </c>
      <c r="F309" s="2" t="s">
        <v>1</v>
      </c>
      <c r="G309" s="40"/>
      <c r="H309" s="41"/>
      <c r="I309" s="41"/>
    </row>
    <row r="310" spans="1:9" ht="15" x14ac:dyDescent="0.2">
      <c r="A310" s="3">
        <f t="shared" si="30"/>
        <v>3</v>
      </c>
      <c r="B310" s="3">
        <v>5</v>
      </c>
      <c r="C310" s="1">
        <v>2</v>
      </c>
      <c r="D310" s="1" t="str">
        <f t="shared" ref="D310" si="35">"EL-F"&amp;" "&amp;A310&amp;"."&amp;B310&amp;"."&amp;C310</f>
        <v>EL-F 3.5.2</v>
      </c>
      <c r="E310" s="28" t="s">
        <v>138</v>
      </c>
      <c r="F310" s="4" t="s">
        <v>1</v>
      </c>
      <c r="G310" s="42"/>
      <c r="H310" s="43"/>
      <c r="I310" s="43"/>
    </row>
    <row r="311" spans="1:9" ht="14.25" x14ac:dyDescent="0.2">
      <c r="A311" s="8">
        <f t="shared" si="30"/>
        <v>3</v>
      </c>
      <c r="B311" s="8">
        <v>6</v>
      </c>
      <c r="C311" s="8"/>
      <c r="D311" s="8"/>
      <c r="E311" s="13" t="s">
        <v>67</v>
      </c>
      <c r="F311" s="18"/>
      <c r="G311" s="34"/>
      <c r="H311" s="18"/>
      <c r="I311" s="18"/>
    </row>
    <row r="312" spans="1:9" ht="15" x14ac:dyDescent="0.2">
      <c r="A312" s="3">
        <f t="shared" si="30"/>
        <v>3</v>
      </c>
      <c r="B312" s="1">
        <v>6</v>
      </c>
      <c r="C312" s="1">
        <v>1</v>
      </c>
      <c r="D312" s="1" t="str">
        <f t="shared" ref="D312" si="36">"EL-F"&amp;" "&amp;A312&amp;"."&amp;B312&amp;"."&amp;C312</f>
        <v>EL-F 3.6.1</v>
      </c>
      <c r="E312" s="28" t="s">
        <v>260</v>
      </c>
      <c r="F312" s="2" t="s">
        <v>1</v>
      </c>
      <c r="G312" s="40"/>
      <c r="H312" s="41"/>
      <c r="I312" s="41"/>
    </row>
    <row r="313" spans="1:9" ht="14.25" x14ac:dyDescent="0.2">
      <c r="A313" s="10">
        <f>A312+1</f>
        <v>4</v>
      </c>
      <c r="B313" s="10"/>
      <c r="C313" s="10"/>
      <c r="D313" s="10"/>
      <c r="E313" s="16" t="s">
        <v>68</v>
      </c>
      <c r="F313" s="32"/>
      <c r="G313" s="37"/>
      <c r="H313" s="32"/>
      <c r="I313" s="32"/>
    </row>
    <row r="314" spans="1:9" ht="42.75" x14ac:dyDescent="0.2">
      <c r="A314" s="10">
        <f>A313</f>
        <v>4</v>
      </c>
      <c r="B314" s="10"/>
      <c r="C314" s="10"/>
      <c r="D314" s="10"/>
      <c r="E314" s="16" t="s">
        <v>69</v>
      </c>
      <c r="F314" s="16" t="s">
        <v>561</v>
      </c>
      <c r="G314" s="33" t="s">
        <v>594</v>
      </c>
      <c r="H314" s="33" t="s">
        <v>595</v>
      </c>
      <c r="I314" s="33" t="s">
        <v>822</v>
      </c>
    </row>
    <row r="315" spans="1:9" ht="14.25" x14ac:dyDescent="0.2">
      <c r="A315" s="8">
        <f>A314</f>
        <v>4</v>
      </c>
      <c r="B315" s="8">
        <v>1</v>
      </c>
      <c r="C315" s="8"/>
      <c r="D315" s="8"/>
      <c r="E315" s="13" t="s">
        <v>70</v>
      </c>
      <c r="F315" s="18"/>
      <c r="G315" s="34"/>
      <c r="H315" s="18"/>
      <c r="I315" s="18"/>
    </row>
    <row r="316" spans="1:9" ht="15" x14ac:dyDescent="0.2">
      <c r="A316" s="1">
        <f>A315</f>
        <v>4</v>
      </c>
      <c r="B316" s="1">
        <v>1</v>
      </c>
      <c r="C316" s="1">
        <v>1</v>
      </c>
      <c r="D316" s="1" t="str">
        <f t="shared" ref="D316:D320" si="37">"EL-F"&amp;" "&amp;A316&amp;"."&amp;B316&amp;"."&amp;C316</f>
        <v>EL-F 4.1.1</v>
      </c>
      <c r="E316" s="28" t="s">
        <v>71</v>
      </c>
      <c r="F316" s="2" t="s">
        <v>1</v>
      </c>
      <c r="G316" s="40"/>
      <c r="H316" s="41"/>
      <c r="I316" s="41"/>
    </row>
    <row r="317" spans="1:9" ht="15" x14ac:dyDescent="0.2">
      <c r="A317" s="1">
        <f t="shared" ref="A317:A339" si="38">A316</f>
        <v>4</v>
      </c>
      <c r="B317" s="3">
        <v>1</v>
      </c>
      <c r="C317" s="1">
        <v>2</v>
      </c>
      <c r="D317" s="1" t="str">
        <f t="shared" si="37"/>
        <v>EL-F 4.1.2</v>
      </c>
      <c r="E317" s="28" t="s">
        <v>72</v>
      </c>
      <c r="F317" s="4" t="s">
        <v>1</v>
      </c>
      <c r="G317" s="42"/>
      <c r="H317" s="43"/>
      <c r="I317" s="43"/>
    </row>
    <row r="318" spans="1:9" ht="15" x14ac:dyDescent="0.2">
      <c r="A318" s="1">
        <f t="shared" si="38"/>
        <v>4</v>
      </c>
      <c r="B318" s="1">
        <v>1</v>
      </c>
      <c r="C318" s="3">
        <v>3</v>
      </c>
      <c r="D318" s="1" t="str">
        <f t="shared" si="37"/>
        <v>EL-F 4.1.3</v>
      </c>
      <c r="E318" s="28" t="s">
        <v>73</v>
      </c>
      <c r="F318" s="2" t="s">
        <v>1</v>
      </c>
      <c r="G318" s="40"/>
      <c r="H318" s="41"/>
      <c r="I318" s="41"/>
    </row>
    <row r="319" spans="1:9" ht="15" x14ac:dyDescent="0.2">
      <c r="A319" s="1">
        <f t="shared" si="38"/>
        <v>4</v>
      </c>
      <c r="B319" s="1">
        <v>1</v>
      </c>
      <c r="C319" s="1">
        <v>4</v>
      </c>
      <c r="D319" s="1" t="str">
        <f t="shared" si="37"/>
        <v>EL-F 4.1.4</v>
      </c>
      <c r="E319" s="28" t="s">
        <v>74</v>
      </c>
      <c r="F319" s="2" t="s">
        <v>1</v>
      </c>
      <c r="G319" s="40"/>
      <c r="H319" s="41"/>
      <c r="I319" s="41"/>
    </row>
    <row r="320" spans="1:9" ht="15" x14ac:dyDescent="0.2">
      <c r="A320" s="1">
        <f t="shared" si="38"/>
        <v>4</v>
      </c>
      <c r="B320" s="1">
        <v>1</v>
      </c>
      <c r="C320" s="1">
        <v>5</v>
      </c>
      <c r="D320" s="1" t="str">
        <f t="shared" si="37"/>
        <v>EL-F 4.1.5</v>
      </c>
      <c r="E320" s="28" t="s">
        <v>75</v>
      </c>
      <c r="F320" s="2" t="s">
        <v>1</v>
      </c>
      <c r="G320" s="40"/>
      <c r="H320" s="41"/>
      <c r="I320" s="41"/>
    </row>
    <row r="321" spans="1:9" ht="28.5" x14ac:dyDescent="0.2">
      <c r="A321" s="8">
        <f t="shared" si="38"/>
        <v>4</v>
      </c>
      <c r="B321" s="8">
        <v>2</v>
      </c>
      <c r="C321" s="8"/>
      <c r="D321" s="8"/>
      <c r="E321" s="13" t="s">
        <v>261</v>
      </c>
      <c r="F321" s="18"/>
      <c r="G321" s="34"/>
      <c r="H321" s="18"/>
      <c r="I321" s="18"/>
    </row>
    <row r="322" spans="1:9" ht="15" x14ac:dyDescent="0.2">
      <c r="A322" s="1">
        <f t="shared" si="38"/>
        <v>4</v>
      </c>
      <c r="B322" s="1">
        <v>2</v>
      </c>
      <c r="C322" s="1">
        <v>1</v>
      </c>
      <c r="D322" s="1" t="str">
        <f t="shared" ref="D322:D327" si="39">"EL-F"&amp;" "&amp;A322&amp;"."&amp;B322&amp;"."&amp;C322</f>
        <v>EL-F 4.2.1</v>
      </c>
      <c r="E322" s="28" t="s">
        <v>76</v>
      </c>
      <c r="F322" s="2" t="s">
        <v>1</v>
      </c>
      <c r="G322" s="40"/>
      <c r="H322" s="41"/>
      <c r="I322" s="41"/>
    </row>
    <row r="323" spans="1:9" ht="15" x14ac:dyDescent="0.2">
      <c r="A323" s="1">
        <f t="shared" si="38"/>
        <v>4</v>
      </c>
      <c r="B323" s="1">
        <v>2</v>
      </c>
      <c r="C323" s="1">
        <v>2</v>
      </c>
      <c r="D323" s="1" t="str">
        <f t="shared" si="39"/>
        <v>EL-F 4.2.2</v>
      </c>
      <c r="E323" s="28" t="s">
        <v>77</v>
      </c>
      <c r="F323" s="2" t="s">
        <v>1</v>
      </c>
      <c r="G323" s="40"/>
      <c r="H323" s="41"/>
      <c r="I323" s="41"/>
    </row>
    <row r="324" spans="1:9" ht="15" x14ac:dyDescent="0.2">
      <c r="A324" s="1">
        <f t="shared" si="38"/>
        <v>4</v>
      </c>
      <c r="B324" s="3">
        <v>2</v>
      </c>
      <c r="C324" s="3">
        <v>3</v>
      </c>
      <c r="D324" s="1" t="str">
        <f t="shared" si="39"/>
        <v>EL-F 4.2.3</v>
      </c>
      <c r="E324" s="28" t="s">
        <v>78</v>
      </c>
      <c r="F324" s="4" t="s">
        <v>1</v>
      </c>
      <c r="G324" s="42"/>
      <c r="H324" s="43"/>
      <c r="I324" s="43"/>
    </row>
    <row r="325" spans="1:9" ht="30" x14ac:dyDescent="0.2">
      <c r="A325" s="1">
        <f t="shared" si="38"/>
        <v>4</v>
      </c>
      <c r="B325" s="1">
        <v>2</v>
      </c>
      <c r="C325" s="1">
        <v>4</v>
      </c>
      <c r="D325" s="1" t="str">
        <f t="shared" si="39"/>
        <v>EL-F 4.2.4</v>
      </c>
      <c r="E325" s="28" t="s">
        <v>79</v>
      </c>
      <c r="F325" s="2" t="s">
        <v>1</v>
      </c>
      <c r="G325" s="40"/>
      <c r="H325" s="41"/>
      <c r="I325" s="41"/>
    </row>
    <row r="326" spans="1:9" ht="15" x14ac:dyDescent="0.2">
      <c r="A326" s="1">
        <f t="shared" si="38"/>
        <v>4</v>
      </c>
      <c r="B326" s="1">
        <v>2</v>
      </c>
      <c r="C326" s="1">
        <v>5</v>
      </c>
      <c r="D326" s="1" t="str">
        <f t="shared" si="39"/>
        <v>EL-F 4.2.5</v>
      </c>
      <c r="E326" s="28" t="s">
        <v>80</v>
      </c>
      <c r="F326" s="2" t="s">
        <v>1</v>
      </c>
      <c r="G326" s="40"/>
      <c r="H326" s="41"/>
      <c r="I326" s="41"/>
    </row>
    <row r="327" spans="1:9" ht="15" x14ac:dyDescent="0.2">
      <c r="A327" s="1">
        <f t="shared" si="38"/>
        <v>4</v>
      </c>
      <c r="B327" s="1">
        <v>2</v>
      </c>
      <c r="C327" s="3">
        <v>6</v>
      </c>
      <c r="D327" s="1" t="str">
        <f t="shared" si="39"/>
        <v>EL-F 4.2.6</v>
      </c>
      <c r="E327" s="28" t="s">
        <v>264</v>
      </c>
      <c r="F327" s="2" t="s">
        <v>1</v>
      </c>
      <c r="G327" s="40"/>
      <c r="H327" s="41"/>
      <c r="I327" s="41"/>
    </row>
    <row r="328" spans="1:9" ht="14.25" x14ac:dyDescent="0.2">
      <c r="A328" s="8">
        <f t="shared" si="38"/>
        <v>4</v>
      </c>
      <c r="B328" s="8">
        <v>3</v>
      </c>
      <c r="C328" s="8"/>
      <c r="D328" s="8"/>
      <c r="E328" s="13" t="s">
        <v>81</v>
      </c>
      <c r="F328" s="18"/>
      <c r="G328" s="34"/>
      <c r="H328" s="18"/>
      <c r="I328" s="18"/>
    </row>
    <row r="329" spans="1:9" ht="30" x14ac:dyDescent="0.2">
      <c r="A329" s="1">
        <f t="shared" si="38"/>
        <v>4</v>
      </c>
      <c r="B329" s="1">
        <v>3</v>
      </c>
      <c r="C329" s="1">
        <v>1</v>
      </c>
      <c r="D329" s="1" t="str">
        <f t="shared" ref="D329:D336" si="40">"EL-F"&amp;" "&amp;A329&amp;"."&amp;B329&amp;"."&amp;C329</f>
        <v>EL-F 4.3.1</v>
      </c>
      <c r="E329" s="28" t="s">
        <v>82</v>
      </c>
      <c r="F329" s="2" t="s">
        <v>1</v>
      </c>
      <c r="G329" s="40"/>
      <c r="H329" s="41"/>
      <c r="I329" s="41"/>
    </row>
    <row r="330" spans="1:9" ht="15" x14ac:dyDescent="0.2">
      <c r="A330" s="1">
        <f t="shared" si="38"/>
        <v>4</v>
      </c>
      <c r="B330" s="1">
        <v>3</v>
      </c>
      <c r="C330" s="1">
        <v>2</v>
      </c>
      <c r="D330" s="1" t="str">
        <f t="shared" si="40"/>
        <v>EL-F 4.3.2</v>
      </c>
      <c r="E330" s="28" t="s">
        <v>83</v>
      </c>
      <c r="F330" s="2" t="s">
        <v>1</v>
      </c>
      <c r="G330" s="40"/>
      <c r="H330" s="41"/>
      <c r="I330" s="41"/>
    </row>
    <row r="331" spans="1:9" ht="15" x14ac:dyDescent="0.2">
      <c r="A331" s="1">
        <f t="shared" si="38"/>
        <v>4</v>
      </c>
      <c r="B331" s="1">
        <v>3</v>
      </c>
      <c r="C331" s="3">
        <v>3</v>
      </c>
      <c r="D331" s="1" t="str">
        <f t="shared" si="40"/>
        <v>EL-F 4.3.3</v>
      </c>
      <c r="E331" s="28" t="s">
        <v>262</v>
      </c>
      <c r="F331" s="2" t="s">
        <v>1</v>
      </c>
      <c r="G331" s="40"/>
      <c r="H331" s="41"/>
      <c r="I331" s="41"/>
    </row>
    <row r="332" spans="1:9" ht="15" x14ac:dyDescent="0.2">
      <c r="A332" s="1">
        <f t="shared" si="38"/>
        <v>4</v>
      </c>
      <c r="B332" s="1">
        <v>3</v>
      </c>
      <c r="C332" s="1">
        <v>4</v>
      </c>
      <c r="D332" s="1" t="str">
        <f t="shared" si="40"/>
        <v>EL-F 4.3.4</v>
      </c>
      <c r="E332" s="28" t="s">
        <v>263</v>
      </c>
      <c r="F332" s="2" t="s">
        <v>1</v>
      </c>
      <c r="G332" s="40"/>
      <c r="H332" s="41"/>
      <c r="I332" s="41"/>
    </row>
    <row r="333" spans="1:9" ht="15" x14ac:dyDescent="0.2">
      <c r="A333" s="1">
        <f t="shared" si="38"/>
        <v>4</v>
      </c>
      <c r="B333" s="1">
        <v>3</v>
      </c>
      <c r="C333" s="1">
        <v>5</v>
      </c>
      <c r="D333" s="1" t="str">
        <f t="shared" si="40"/>
        <v>EL-F 4.3.5</v>
      </c>
      <c r="E333" s="28" t="s">
        <v>84</v>
      </c>
      <c r="F333" s="2" t="s">
        <v>1</v>
      </c>
      <c r="G333" s="40"/>
      <c r="H333" s="41"/>
      <c r="I333" s="41"/>
    </row>
    <row r="334" spans="1:9" ht="30" x14ac:dyDescent="0.2">
      <c r="A334" s="1">
        <f t="shared" si="38"/>
        <v>4</v>
      </c>
      <c r="B334" s="3">
        <v>3</v>
      </c>
      <c r="C334" s="3">
        <v>6</v>
      </c>
      <c r="D334" s="1" t="str">
        <f t="shared" si="40"/>
        <v>EL-F 4.3.6</v>
      </c>
      <c r="E334" s="28" t="s">
        <v>85</v>
      </c>
      <c r="F334" s="4" t="s">
        <v>1</v>
      </c>
      <c r="G334" s="42"/>
      <c r="H334" s="43"/>
      <c r="I334" s="43"/>
    </row>
    <row r="335" spans="1:9" ht="15" x14ac:dyDescent="0.2">
      <c r="A335" s="1">
        <f t="shared" si="38"/>
        <v>4</v>
      </c>
      <c r="B335" s="1">
        <v>3</v>
      </c>
      <c r="C335" s="1">
        <v>7</v>
      </c>
      <c r="D335" s="1" t="str">
        <f t="shared" si="40"/>
        <v>EL-F 4.3.7</v>
      </c>
      <c r="E335" s="28" t="s">
        <v>265</v>
      </c>
      <c r="F335" s="2" t="s">
        <v>1</v>
      </c>
      <c r="G335" s="40"/>
      <c r="H335" s="41"/>
      <c r="I335" s="41"/>
    </row>
    <row r="336" spans="1:9" ht="15" x14ac:dyDescent="0.2">
      <c r="A336" s="1">
        <f t="shared" si="38"/>
        <v>4</v>
      </c>
      <c r="B336" s="1">
        <v>3</v>
      </c>
      <c r="C336" s="1">
        <v>8</v>
      </c>
      <c r="D336" s="1" t="str">
        <f t="shared" si="40"/>
        <v>EL-F 4.3.8</v>
      </c>
      <c r="E336" s="28" t="s">
        <v>86</v>
      </c>
      <c r="F336" s="2" t="s">
        <v>1</v>
      </c>
      <c r="G336" s="40"/>
      <c r="H336" s="41"/>
      <c r="I336" s="41"/>
    </row>
    <row r="337" spans="1:9" ht="15" x14ac:dyDescent="0.2">
      <c r="A337" s="1">
        <f t="shared" si="38"/>
        <v>4</v>
      </c>
      <c r="B337" s="1">
        <v>3</v>
      </c>
      <c r="C337" s="1">
        <v>9</v>
      </c>
      <c r="D337" s="1" t="str">
        <f t="shared" ref="D337" si="41">"EL-F"&amp;" "&amp;A337&amp;"."&amp;B337&amp;"."&amp;C337</f>
        <v>EL-F 4.3.9</v>
      </c>
      <c r="E337" s="28" t="s">
        <v>951</v>
      </c>
      <c r="F337" s="2" t="s">
        <v>1</v>
      </c>
      <c r="G337" s="40"/>
      <c r="H337" s="41"/>
      <c r="I337" s="41"/>
    </row>
    <row r="338" spans="1:9" ht="14.25" x14ac:dyDescent="0.2">
      <c r="A338" s="8">
        <f>A336</f>
        <v>4</v>
      </c>
      <c r="B338" s="8">
        <v>4</v>
      </c>
      <c r="C338" s="8"/>
      <c r="D338" s="8"/>
      <c r="E338" s="13" t="s">
        <v>142</v>
      </c>
      <c r="F338" s="18"/>
      <c r="G338" s="34"/>
      <c r="H338" s="18"/>
      <c r="I338" s="18"/>
    </row>
    <row r="339" spans="1:9" ht="15" x14ac:dyDescent="0.2">
      <c r="A339" s="1">
        <f t="shared" si="38"/>
        <v>4</v>
      </c>
      <c r="B339" s="3">
        <v>4</v>
      </c>
      <c r="C339" s="3">
        <v>1</v>
      </c>
      <c r="D339" s="3" t="str">
        <f t="shared" ref="D339" si="42">"EL-F"&amp;" "&amp;A339&amp;"."&amp;B339&amp;"."&amp;C339</f>
        <v>EL-F 4.4.1</v>
      </c>
      <c r="E339" s="28" t="s">
        <v>143</v>
      </c>
      <c r="F339" s="4" t="s">
        <v>1</v>
      </c>
      <c r="G339" s="42"/>
      <c r="H339" s="43"/>
      <c r="I339" s="43"/>
    </row>
    <row r="340" spans="1:9" ht="14.25" x14ac:dyDescent="0.2">
      <c r="A340" s="10">
        <f>A339+1</f>
        <v>5</v>
      </c>
      <c r="B340" s="10"/>
      <c r="C340" s="10"/>
      <c r="D340" s="10"/>
      <c r="E340" s="11" t="s">
        <v>87</v>
      </c>
      <c r="F340" s="32"/>
      <c r="G340" s="37"/>
      <c r="H340" s="32"/>
      <c r="I340" s="32"/>
    </row>
    <row r="341" spans="1:9" ht="42.75" x14ac:dyDescent="0.2">
      <c r="A341" s="10">
        <f>A340</f>
        <v>5</v>
      </c>
      <c r="B341" s="10"/>
      <c r="C341" s="10"/>
      <c r="D341" s="10"/>
      <c r="E341" s="11" t="s">
        <v>88</v>
      </c>
      <c r="F341" s="16" t="s">
        <v>561</v>
      </c>
      <c r="G341" s="33" t="s">
        <v>594</v>
      </c>
      <c r="H341" s="33" t="s">
        <v>595</v>
      </c>
      <c r="I341" s="33" t="s">
        <v>822</v>
      </c>
    </row>
    <row r="342" spans="1:9" ht="14.25" x14ac:dyDescent="0.2">
      <c r="A342" s="8">
        <f>A341</f>
        <v>5</v>
      </c>
      <c r="B342" s="8">
        <v>1</v>
      </c>
      <c r="C342" s="8"/>
      <c r="D342" s="8"/>
      <c r="E342" s="13" t="s">
        <v>89</v>
      </c>
      <c r="F342" s="18"/>
      <c r="G342" s="34"/>
      <c r="H342" s="18"/>
      <c r="I342" s="18"/>
    </row>
    <row r="343" spans="1:9" ht="30" x14ac:dyDescent="0.2">
      <c r="A343" s="1">
        <f>A342</f>
        <v>5</v>
      </c>
      <c r="B343" s="1">
        <v>1</v>
      </c>
      <c r="C343" s="3">
        <v>1</v>
      </c>
      <c r="D343" s="1" t="str">
        <f t="shared" ref="D343:D347" si="43">"EL-F"&amp;" "&amp;A343&amp;"."&amp;B343&amp;"."&amp;C343</f>
        <v>EL-F 5.1.1</v>
      </c>
      <c r="E343" s="28" t="s">
        <v>90</v>
      </c>
      <c r="F343" s="2" t="s">
        <v>1</v>
      </c>
      <c r="G343" s="40"/>
      <c r="H343" s="41"/>
      <c r="I343" s="41"/>
    </row>
    <row r="344" spans="1:9" ht="15" x14ac:dyDescent="0.2">
      <c r="A344" s="1">
        <f t="shared" ref="A344:A404" si="44">A343</f>
        <v>5</v>
      </c>
      <c r="B344" s="3">
        <v>1</v>
      </c>
      <c r="C344" s="3">
        <v>2</v>
      </c>
      <c r="D344" s="1" t="str">
        <f t="shared" si="43"/>
        <v>EL-F 5.1.2</v>
      </c>
      <c r="E344" s="28" t="s">
        <v>91</v>
      </c>
      <c r="F344" s="4" t="s">
        <v>1</v>
      </c>
      <c r="G344" s="42"/>
      <c r="H344" s="43"/>
      <c r="I344" s="43"/>
    </row>
    <row r="345" spans="1:9" ht="30" x14ac:dyDescent="0.2">
      <c r="A345" s="1">
        <f t="shared" si="44"/>
        <v>5</v>
      </c>
      <c r="B345" s="1">
        <v>1</v>
      </c>
      <c r="C345" s="3">
        <v>3</v>
      </c>
      <c r="D345" s="1" t="str">
        <f t="shared" si="43"/>
        <v>EL-F 5.1.3</v>
      </c>
      <c r="E345" s="28" t="s">
        <v>92</v>
      </c>
      <c r="F345" s="2" t="s">
        <v>1</v>
      </c>
      <c r="G345" s="40"/>
      <c r="H345" s="41"/>
      <c r="I345" s="41"/>
    </row>
    <row r="346" spans="1:9" ht="30" x14ac:dyDescent="0.2">
      <c r="A346" s="1">
        <f t="shared" si="44"/>
        <v>5</v>
      </c>
      <c r="B346" s="1">
        <v>1</v>
      </c>
      <c r="C346" s="3">
        <v>4</v>
      </c>
      <c r="D346" s="1" t="str">
        <f t="shared" si="43"/>
        <v>EL-F 5.1.4</v>
      </c>
      <c r="E346" s="28" t="s">
        <v>93</v>
      </c>
      <c r="F346" s="2" t="s">
        <v>1</v>
      </c>
      <c r="G346" s="40"/>
      <c r="H346" s="41"/>
      <c r="I346" s="41"/>
    </row>
    <row r="347" spans="1:9" ht="30" x14ac:dyDescent="0.2">
      <c r="A347" s="1">
        <f t="shared" si="44"/>
        <v>5</v>
      </c>
      <c r="B347" s="1">
        <v>1</v>
      </c>
      <c r="C347" s="3">
        <v>5</v>
      </c>
      <c r="D347" s="1" t="str">
        <f t="shared" si="43"/>
        <v>EL-F 5.1.5</v>
      </c>
      <c r="E347" s="28" t="s">
        <v>94</v>
      </c>
      <c r="F347" s="2" t="s">
        <v>1</v>
      </c>
      <c r="G347" s="40"/>
      <c r="H347" s="41"/>
      <c r="I347" s="41"/>
    </row>
    <row r="348" spans="1:9" ht="14.25" x14ac:dyDescent="0.2">
      <c r="A348" s="8">
        <f t="shared" si="44"/>
        <v>5</v>
      </c>
      <c r="B348" s="8">
        <v>2</v>
      </c>
      <c r="C348" s="8"/>
      <c r="D348" s="8"/>
      <c r="E348" s="13" t="s">
        <v>95</v>
      </c>
      <c r="F348" s="18"/>
      <c r="G348" s="34"/>
      <c r="H348" s="18"/>
      <c r="I348" s="18"/>
    </row>
    <row r="349" spans="1:9" ht="30" x14ac:dyDescent="0.2">
      <c r="A349" s="1">
        <f t="shared" si="44"/>
        <v>5</v>
      </c>
      <c r="B349" s="1">
        <v>2</v>
      </c>
      <c r="C349" s="3">
        <v>1</v>
      </c>
      <c r="D349" s="1" t="str">
        <f t="shared" ref="D349:D358" si="45">"EL-F"&amp;" "&amp;A349&amp;"."&amp;B349&amp;"."&amp;C349</f>
        <v>EL-F 5.2.1</v>
      </c>
      <c r="E349" s="28" t="s">
        <v>96</v>
      </c>
      <c r="F349" s="2" t="s">
        <v>1</v>
      </c>
      <c r="G349" s="40"/>
      <c r="H349" s="41"/>
      <c r="I349" s="41"/>
    </row>
    <row r="350" spans="1:9" ht="30" x14ac:dyDescent="0.2">
      <c r="A350" s="1">
        <f t="shared" si="44"/>
        <v>5</v>
      </c>
      <c r="B350" s="1">
        <v>2</v>
      </c>
      <c r="C350" s="3">
        <v>2</v>
      </c>
      <c r="D350" s="1" t="str">
        <f t="shared" si="45"/>
        <v>EL-F 5.2.2</v>
      </c>
      <c r="E350" s="28" t="s">
        <v>97</v>
      </c>
      <c r="F350" s="2" t="s">
        <v>1</v>
      </c>
      <c r="G350" s="40"/>
      <c r="H350" s="41"/>
      <c r="I350" s="41"/>
    </row>
    <row r="351" spans="1:9" ht="30" x14ac:dyDescent="0.2">
      <c r="A351" s="1">
        <f t="shared" si="44"/>
        <v>5</v>
      </c>
      <c r="B351" s="1">
        <v>2</v>
      </c>
      <c r="C351" s="3">
        <v>3</v>
      </c>
      <c r="D351" s="1" t="str">
        <f t="shared" si="45"/>
        <v>EL-F 5.2.3</v>
      </c>
      <c r="E351" s="28" t="s">
        <v>98</v>
      </c>
      <c r="F351" s="2" t="s">
        <v>1</v>
      </c>
      <c r="G351" s="40"/>
      <c r="H351" s="41"/>
      <c r="I351" s="41"/>
    </row>
    <row r="352" spans="1:9" ht="30" x14ac:dyDescent="0.2">
      <c r="A352" s="1">
        <f t="shared" si="44"/>
        <v>5</v>
      </c>
      <c r="B352" s="1">
        <v>2</v>
      </c>
      <c r="C352" s="3">
        <v>4</v>
      </c>
      <c r="D352" s="1" t="str">
        <f t="shared" si="45"/>
        <v>EL-F 5.2.4</v>
      </c>
      <c r="E352" s="28" t="s">
        <v>99</v>
      </c>
      <c r="F352" s="2" t="s">
        <v>1</v>
      </c>
      <c r="G352" s="40"/>
      <c r="H352" s="41"/>
      <c r="I352" s="41"/>
    </row>
    <row r="353" spans="1:9" ht="30" x14ac:dyDescent="0.2">
      <c r="A353" s="1">
        <f t="shared" si="44"/>
        <v>5</v>
      </c>
      <c r="B353" s="1">
        <v>2</v>
      </c>
      <c r="C353" s="3">
        <v>5</v>
      </c>
      <c r="D353" s="1" t="str">
        <f t="shared" si="45"/>
        <v>EL-F 5.2.5</v>
      </c>
      <c r="E353" s="28" t="s">
        <v>100</v>
      </c>
      <c r="F353" s="2" t="s">
        <v>1</v>
      </c>
      <c r="G353" s="40"/>
      <c r="H353" s="41"/>
      <c r="I353" s="41"/>
    </row>
    <row r="354" spans="1:9" ht="30" x14ac:dyDescent="0.2">
      <c r="A354" s="1">
        <f t="shared" si="44"/>
        <v>5</v>
      </c>
      <c r="B354" s="1">
        <v>2</v>
      </c>
      <c r="C354" s="3">
        <v>6</v>
      </c>
      <c r="D354" s="1" t="str">
        <f t="shared" si="45"/>
        <v>EL-F 5.2.6</v>
      </c>
      <c r="E354" s="28" t="s">
        <v>101</v>
      </c>
      <c r="F354" s="2" t="s">
        <v>1</v>
      </c>
      <c r="G354" s="40"/>
      <c r="H354" s="41"/>
      <c r="I354" s="41"/>
    </row>
    <row r="355" spans="1:9" ht="30" x14ac:dyDescent="0.2">
      <c r="A355" s="1">
        <f t="shared" si="44"/>
        <v>5</v>
      </c>
      <c r="B355" s="1">
        <v>2</v>
      </c>
      <c r="C355" s="3">
        <v>7</v>
      </c>
      <c r="D355" s="1" t="str">
        <f t="shared" si="45"/>
        <v>EL-F 5.2.7</v>
      </c>
      <c r="E355" s="28" t="s">
        <v>102</v>
      </c>
      <c r="F355" s="2" t="s">
        <v>1</v>
      </c>
      <c r="G355" s="40"/>
      <c r="H355" s="41"/>
      <c r="I355" s="41"/>
    </row>
    <row r="356" spans="1:9" ht="15" x14ac:dyDescent="0.2">
      <c r="A356" s="1">
        <f t="shared" si="44"/>
        <v>5</v>
      </c>
      <c r="B356" s="3">
        <v>2</v>
      </c>
      <c r="C356" s="3">
        <v>8</v>
      </c>
      <c r="D356" s="1" t="str">
        <f t="shared" si="45"/>
        <v>EL-F 5.2.8</v>
      </c>
      <c r="E356" s="28" t="s">
        <v>103</v>
      </c>
      <c r="F356" s="4" t="s">
        <v>1</v>
      </c>
      <c r="G356" s="42"/>
      <c r="H356" s="43"/>
      <c r="I356" s="43"/>
    </row>
    <row r="357" spans="1:9" ht="30" x14ac:dyDescent="0.2">
      <c r="A357" s="1">
        <f t="shared" si="44"/>
        <v>5</v>
      </c>
      <c r="B357" s="1">
        <v>2</v>
      </c>
      <c r="C357" s="3">
        <v>9</v>
      </c>
      <c r="D357" s="1" t="str">
        <f t="shared" si="45"/>
        <v>EL-F 5.2.9</v>
      </c>
      <c r="E357" s="28" t="s">
        <v>104</v>
      </c>
      <c r="F357" s="2" t="s">
        <v>1</v>
      </c>
      <c r="G357" s="40"/>
      <c r="H357" s="41"/>
      <c r="I357" s="41"/>
    </row>
    <row r="358" spans="1:9" ht="30" x14ac:dyDescent="0.2">
      <c r="A358" s="1">
        <f t="shared" si="44"/>
        <v>5</v>
      </c>
      <c r="B358" s="1">
        <v>2</v>
      </c>
      <c r="C358" s="3">
        <v>10</v>
      </c>
      <c r="D358" s="1" t="str">
        <f t="shared" si="45"/>
        <v>EL-F 5.2.10</v>
      </c>
      <c r="E358" s="28" t="s">
        <v>105</v>
      </c>
      <c r="F358" s="2" t="s">
        <v>1</v>
      </c>
      <c r="G358" s="40"/>
      <c r="H358" s="41"/>
      <c r="I358" s="41"/>
    </row>
    <row r="359" spans="1:9" ht="28.5" x14ac:dyDescent="0.2">
      <c r="A359" s="8">
        <f t="shared" si="44"/>
        <v>5</v>
      </c>
      <c r="B359" s="8">
        <v>3</v>
      </c>
      <c r="C359" s="8"/>
      <c r="D359" s="8"/>
      <c r="E359" s="13" t="s">
        <v>140</v>
      </c>
      <c r="F359" s="18"/>
      <c r="G359" s="34"/>
      <c r="H359" s="18"/>
      <c r="I359" s="18"/>
    </row>
    <row r="360" spans="1:9" ht="15" x14ac:dyDescent="0.2">
      <c r="A360" s="1">
        <f t="shared" si="44"/>
        <v>5</v>
      </c>
      <c r="B360" s="3">
        <v>3</v>
      </c>
      <c r="C360" s="3">
        <v>1</v>
      </c>
      <c r="D360" s="3" t="str">
        <f t="shared" ref="D360:D361" si="46">"EL-F"&amp;" "&amp;A360&amp;"."&amp;B360&amp;"."&amp;C360</f>
        <v>EL-F 5.3.1</v>
      </c>
      <c r="E360" s="28" t="s">
        <v>49</v>
      </c>
      <c r="F360" s="4" t="s">
        <v>1</v>
      </c>
      <c r="G360" s="42"/>
      <c r="H360" s="43"/>
      <c r="I360" s="43"/>
    </row>
    <row r="361" spans="1:9" ht="15" x14ac:dyDescent="0.2">
      <c r="A361" s="1">
        <f t="shared" si="44"/>
        <v>5</v>
      </c>
      <c r="B361" s="3">
        <v>3</v>
      </c>
      <c r="C361" s="3">
        <v>2</v>
      </c>
      <c r="D361" s="3" t="str">
        <f t="shared" si="46"/>
        <v>EL-F 5.3.2</v>
      </c>
      <c r="E361" s="28" t="s">
        <v>50</v>
      </c>
      <c r="F361" s="4" t="s">
        <v>1</v>
      </c>
      <c r="G361" s="42"/>
      <c r="H361" s="43"/>
      <c r="I361" s="43"/>
    </row>
    <row r="362" spans="1:9" ht="14.25" x14ac:dyDescent="0.2">
      <c r="A362" s="8">
        <f t="shared" si="44"/>
        <v>5</v>
      </c>
      <c r="B362" s="8">
        <v>4</v>
      </c>
      <c r="C362" s="8"/>
      <c r="D362" s="8"/>
      <c r="E362" s="13" t="s">
        <v>141</v>
      </c>
      <c r="F362" s="18"/>
      <c r="G362" s="34"/>
      <c r="H362" s="18"/>
      <c r="I362" s="18"/>
    </row>
    <row r="363" spans="1:9" ht="15" x14ac:dyDescent="0.2">
      <c r="A363" s="1">
        <f t="shared" si="44"/>
        <v>5</v>
      </c>
      <c r="B363" s="3">
        <v>4</v>
      </c>
      <c r="C363" s="3">
        <v>1</v>
      </c>
      <c r="D363" s="3" t="str">
        <f t="shared" ref="D363:D366" si="47">"EL-F"&amp;" "&amp;A363&amp;"."&amp;B363&amp;"."&amp;C363</f>
        <v>EL-F 5.4.1</v>
      </c>
      <c r="E363" s="28" t="s">
        <v>226</v>
      </c>
      <c r="F363" s="4" t="s">
        <v>1</v>
      </c>
      <c r="G363" s="42"/>
      <c r="H363" s="43"/>
      <c r="I363" s="43"/>
    </row>
    <row r="364" spans="1:9" ht="15" x14ac:dyDescent="0.2">
      <c r="A364" s="1">
        <f t="shared" si="44"/>
        <v>5</v>
      </c>
      <c r="B364" s="3">
        <v>4</v>
      </c>
      <c r="C364" s="3">
        <v>2</v>
      </c>
      <c r="D364" s="3" t="str">
        <f t="shared" si="47"/>
        <v>EL-F 5.4.2</v>
      </c>
      <c r="E364" s="28" t="s">
        <v>227</v>
      </c>
      <c r="F364" s="4" t="s">
        <v>1</v>
      </c>
      <c r="G364" s="42"/>
      <c r="H364" s="43"/>
      <c r="I364" s="43"/>
    </row>
    <row r="365" spans="1:9" ht="15" x14ac:dyDescent="0.2">
      <c r="A365" s="1">
        <f t="shared" si="44"/>
        <v>5</v>
      </c>
      <c r="B365" s="3">
        <v>4</v>
      </c>
      <c r="C365" s="3">
        <v>3</v>
      </c>
      <c r="D365" s="3" t="str">
        <f t="shared" si="47"/>
        <v>EL-F 5.4.3</v>
      </c>
      <c r="E365" s="28" t="s">
        <v>228</v>
      </c>
      <c r="F365" s="4" t="s">
        <v>1</v>
      </c>
      <c r="G365" s="42"/>
      <c r="H365" s="43"/>
      <c r="I365" s="43"/>
    </row>
    <row r="366" spans="1:9" ht="15" x14ac:dyDescent="0.2">
      <c r="A366" s="1">
        <f t="shared" si="44"/>
        <v>5</v>
      </c>
      <c r="B366" s="3">
        <v>4</v>
      </c>
      <c r="C366" s="3">
        <v>4</v>
      </c>
      <c r="D366" s="3" t="str">
        <f t="shared" si="47"/>
        <v>EL-F 5.4.4</v>
      </c>
      <c r="E366" s="28" t="s">
        <v>229</v>
      </c>
      <c r="F366" s="4" t="s">
        <v>1</v>
      </c>
      <c r="G366" s="42"/>
      <c r="H366" s="43"/>
      <c r="I366" s="43"/>
    </row>
    <row r="367" spans="1:9" ht="14.25" x14ac:dyDescent="0.2">
      <c r="A367" s="8">
        <f t="shared" si="44"/>
        <v>5</v>
      </c>
      <c r="B367" s="8">
        <v>5</v>
      </c>
      <c r="C367" s="8"/>
      <c r="D367" s="8"/>
      <c r="E367" s="13" t="s">
        <v>266</v>
      </c>
      <c r="F367" s="18"/>
      <c r="G367" s="34"/>
      <c r="H367" s="18"/>
      <c r="I367" s="18"/>
    </row>
    <row r="368" spans="1:9" ht="15" x14ac:dyDescent="0.2">
      <c r="A368" s="1">
        <f t="shared" si="44"/>
        <v>5</v>
      </c>
      <c r="B368" s="5">
        <v>5</v>
      </c>
      <c r="C368" s="3">
        <v>1</v>
      </c>
      <c r="D368" s="1" t="str">
        <f t="shared" ref="D368:D372" si="48">"EL-F"&amp;" "&amp;A368&amp;"."&amp;B368&amp;"."&amp;C368</f>
        <v>EL-F 5.5.1</v>
      </c>
      <c r="E368" s="28" t="s">
        <v>267</v>
      </c>
      <c r="F368" s="6" t="s">
        <v>1</v>
      </c>
      <c r="G368" s="46"/>
      <c r="H368" s="47"/>
      <c r="I368" s="47"/>
    </row>
    <row r="369" spans="1:9" ht="15" x14ac:dyDescent="0.2">
      <c r="A369" s="1">
        <f t="shared" si="44"/>
        <v>5</v>
      </c>
      <c r="B369" s="5">
        <v>5</v>
      </c>
      <c r="C369" s="3">
        <v>2</v>
      </c>
      <c r="D369" s="1" t="str">
        <f t="shared" si="48"/>
        <v>EL-F 5.5.2</v>
      </c>
      <c r="E369" s="28" t="s">
        <v>268</v>
      </c>
      <c r="F369" s="6" t="s">
        <v>1</v>
      </c>
      <c r="G369" s="46"/>
      <c r="H369" s="47"/>
      <c r="I369" s="47"/>
    </row>
    <row r="370" spans="1:9" ht="15" x14ac:dyDescent="0.2">
      <c r="A370" s="1">
        <f t="shared" si="44"/>
        <v>5</v>
      </c>
      <c r="B370" s="5">
        <v>5</v>
      </c>
      <c r="C370" s="3">
        <v>3</v>
      </c>
      <c r="D370" s="1" t="str">
        <f t="shared" si="48"/>
        <v>EL-F 5.5.3</v>
      </c>
      <c r="E370" s="28" t="s">
        <v>269</v>
      </c>
      <c r="F370" s="6" t="s">
        <v>1</v>
      </c>
      <c r="G370" s="46"/>
      <c r="H370" s="47"/>
      <c r="I370" s="47"/>
    </row>
    <row r="371" spans="1:9" ht="15" x14ac:dyDescent="0.2">
      <c r="A371" s="1">
        <f t="shared" si="44"/>
        <v>5</v>
      </c>
      <c r="B371" s="5">
        <v>5</v>
      </c>
      <c r="C371" s="3">
        <v>4</v>
      </c>
      <c r="D371" s="1" t="str">
        <f t="shared" si="48"/>
        <v>EL-F 5.5.4</v>
      </c>
      <c r="E371" s="28" t="s">
        <v>270</v>
      </c>
      <c r="F371" s="6" t="s">
        <v>1</v>
      </c>
      <c r="G371" s="46"/>
      <c r="H371" s="47"/>
      <c r="I371" s="47"/>
    </row>
    <row r="372" spans="1:9" ht="15" x14ac:dyDescent="0.2">
      <c r="A372" s="1">
        <f t="shared" si="44"/>
        <v>5</v>
      </c>
      <c r="B372" s="5">
        <v>5</v>
      </c>
      <c r="C372" s="3">
        <v>5</v>
      </c>
      <c r="D372" s="1" t="str">
        <f t="shared" si="48"/>
        <v>EL-F 5.5.5</v>
      </c>
      <c r="E372" s="28" t="s">
        <v>271</v>
      </c>
      <c r="F372" s="6" t="s">
        <v>1</v>
      </c>
      <c r="G372" s="46"/>
      <c r="H372" s="47"/>
      <c r="I372" s="47"/>
    </row>
    <row r="373" spans="1:9" ht="14.25" x14ac:dyDescent="0.2">
      <c r="A373" s="8">
        <f t="shared" si="44"/>
        <v>5</v>
      </c>
      <c r="B373" s="8">
        <v>6</v>
      </c>
      <c r="C373" s="8"/>
      <c r="D373" s="8"/>
      <c r="E373" s="13" t="s">
        <v>272</v>
      </c>
      <c r="F373" s="18"/>
      <c r="G373" s="34"/>
      <c r="H373" s="18"/>
      <c r="I373" s="18"/>
    </row>
    <row r="374" spans="1:9" ht="15" x14ac:dyDescent="0.2">
      <c r="A374" s="1">
        <f t="shared" si="44"/>
        <v>5</v>
      </c>
      <c r="B374" s="5">
        <v>6</v>
      </c>
      <c r="C374" s="3">
        <v>1</v>
      </c>
      <c r="D374" s="1" t="str">
        <f t="shared" ref="D374:D383" si="49">"EL-F"&amp;" "&amp;A374&amp;"."&amp;B374&amp;"."&amp;C374</f>
        <v>EL-F 5.6.1</v>
      </c>
      <c r="E374" s="28" t="s">
        <v>273</v>
      </c>
      <c r="F374" s="6" t="s">
        <v>1</v>
      </c>
      <c r="G374" s="46"/>
      <c r="H374" s="47"/>
      <c r="I374" s="47"/>
    </row>
    <row r="375" spans="1:9" ht="15" x14ac:dyDescent="0.2">
      <c r="A375" s="1">
        <f t="shared" si="44"/>
        <v>5</v>
      </c>
      <c r="B375" s="5">
        <v>6</v>
      </c>
      <c r="C375" s="3">
        <v>2</v>
      </c>
      <c r="D375" s="1" t="str">
        <f t="shared" si="49"/>
        <v>EL-F 5.6.2</v>
      </c>
      <c r="E375" s="28" t="s">
        <v>274</v>
      </c>
      <c r="F375" s="6" t="s">
        <v>1</v>
      </c>
      <c r="G375" s="46"/>
      <c r="H375" s="47"/>
      <c r="I375" s="47"/>
    </row>
    <row r="376" spans="1:9" ht="15" x14ac:dyDescent="0.2">
      <c r="A376" s="1">
        <f t="shared" si="44"/>
        <v>5</v>
      </c>
      <c r="B376" s="5">
        <v>6</v>
      </c>
      <c r="C376" s="3">
        <v>3</v>
      </c>
      <c r="D376" s="1" t="str">
        <f t="shared" si="49"/>
        <v>EL-F 5.6.3</v>
      </c>
      <c r="E376" s="28" t="s">
        <v>275</v>
      </c>
      <c r="F376" s="6" t="s">
        <v>1</v>
      </c>
      <c r="G376" s="46"/>
      <c r="H376" s="47"/>
      <c r="I376" s="47"/>
    </row>
    <row r="377" spans="1:9" ht="15" x14ac:dyDescent="0.2">
      <c r="A377" s="1">
        <f t="shared" si="44"/>
        <v>5</v>
      </c>
      <c r="B377" s="5">
        <v>6</v>
      </c>
      <c r="C377" s="3">
        <v>4</v>
      </c>
      <c r="D377" s="1" t="str">
        <f t="shared" si="49"/>
        <v>EL-F 5.6.4</v>
      </c>
      <c r="E377" s="28" t="s">
        <v>276</v>
      </c>
      <c r="F377" s="6" t="s">
        <v>1</v>
      </c>
      <c r="G377" s="46"/>
      <c r="H377" s="47"/>
      <c r="I377" s="47"/>
    </row>
    <row r="378" spans="1:9" ht="15" x14ac:dyDescent="0.2">
      <c r="A378" s="1">
        <f t="shared" si="44"/>
        <v>5</v>
      </c>
      <c r="B378" s="5">
        <v>6</v>
      </c>
      <c r="C378" s="3">
        <v>5</v>
      </c>
      <c r="D378" s="1" t="str">
        <f t="shared" si="49"/>
        <v>EL-F 5.6.5</v>
      </c>
      <c r="E378" s="28" t="s">
        <v>277</v>
      </c>
      <c r="F378" s="6" t="s">
        <v>1</v>
      </c>
      <c r="G378" s="46"/>
      <c r="H378" s="47"/>
      <c r="I378" s="47"/>
    </row>
    <row r="379" spans="1:9" ht="15" x14ac:dyDescent="0.2">
      <c r="A379" s="1">
        <f t="shared" si="44"/>
        <v>5</v>
      </c>
      <c r="B379" s="5">
        <v>6</v>
      </c>
      <c r="C379" s="3">
        <v>6</v>
      </c>
      <c r="D379" s="1" t="str">
        <f t="shared" si="49"/>
        <v>EL-F 5.6.6</v>
      </c>
      <c r="E379" s="28" t="s">
        <v>278</v>
      </c>
      <c r="F379" s="6" t="s">
        <v>1</v>
      </c>
      <c r="G379" s="46"/>
      <c r="H379" s="47"/>
      <c r="I379" s="47"/>
    </row>
    <row r="380" spans="1:9" ht="15" x14ac:dyDescent="0.2">
      <c r="A380" s="1">
        <f t="shared" si="44"/>
        <v>5</v>
      </c>
      <c r="B380" s="5">
        <v>6</v>
      </c>
      <c r="C380" s="3">
        <v>7</v>
      </c>
      <c r="D380" s="1" t="str">
        <f t="shared" si="49"/>
        <v>EL-F 5.6.7</v>
      </c>
      <c r="E380" s="28" t="s">
        <v>279</v>
      </c>
      <c r="F380" s="6" t="s">
        <v>1</v>
      </c>
      <c r="G380" s="46"/>
      <c r="H380" s="47"/>
      <c r="I380" s="47"/>
    </row>
    <row r="381" spans="1:9" ht="15" x14ac:dyDescent="0.2">
      <c r="A381" s="1">
        <f t="shared" si="44"/>
        <v>5</v>
      </c>
      <c r="B381" s="5">
        <v>6</v>
      </c>
      <c r="C381" s="3">
        <v>8</v>
      </c>
      <c r="D381" s="1" t="str">
        <f t="shared" si="49"/>
        <v>EL-F 5.6.8</v>
      </c>
      <c r="E381" s="28" t="s">
        <v>280</v>
      </c>
      <c r="F381" s="6" t="s">
        <v>1</v>
      </c>
      <c r="G381" s="46"/>
      <c r="H381" s="47"/>
      <c r="I381" s="47"/>
    </row>
    <row r="382" spans="1:9" ht="15" x14ac:dyDescent="0.2">
      <c r="A382" s="1">
        <f t="shared" si="44"/>
        <v>5</v>
      </c>
      <c r="B382" s="5">
        <v>6</v>
      </c>
      <c r="C382" s="3">
        <v>9</v>
      </c>
      <c r="D382" s="1" t="str">
        <f t="shared" si="49"/>
        <v>EL-F 5.6.9</v>
      </c>
      <c r="E382" s="28" t="s">
        <v>281</v>
      </c>
      <c r="F382" s="6" t="s">
        <v>1</v>
      </c>
      <c r="G382" s="46"/>
      <c r="H382" s="47"/>
      <c r="I382" s="47"/>
    </row>
    <row r="383" spans="1:9" ht="15" x14ac:dyDescent="0.2">
      <c r="A383" s="1">
        <f t="shared" si="44"/>
        <v>5</v>
      </c>
      <c r="B383" s="5">
        <v>6</v>
      </c>
      <c r="C383" s="3">
        <v>10</v>
      </c>
      <c r="D383" s="1" t="str">
        <f t="shared" si="49"/>
        <v>EL-F 5.6.10</v>
      </c>
      <c r="E383" s="28" t="s">
        <v>282</v>
      </c>
      <c r="F383" s="6" t="s">
        <v>1</v>
      </c>
      <c r="G383" s="46"/>
      <c r="H383" s="47"/>
      <c r="I383" s="47"/>
    </row>
    <row r="384" spans="1:9" ht="14.25" x14ac:dyDescent="0.2">
      <c r="A384" s="8">
        <f t="shared" si="44"/>
        <v>5</v>
      </c>
      <c r="B384" s="8">
        <v>7</v>
      </c>
      <c r="C384" s="8"/>
      <c r="D384" s="8"/>
      <c r="E384" s="13" t="s">
        <v>283</v>
      </c>
      <c r="F384" s="18"/>
      <c r="G384" s="34"/>
      <c r="H384" s="18"/>
      <c r="I384" s="18"/>
    </row>
    <row r="385" spans="1:9" ht="15" x14ac:dyDescent="0.2">
      <c r="A385" s="1">
        <f t="shared" si="44"/>
        <v>5</v>
      </c>
      <c r="B385" s="5">
        <v>7</v>
      </c>
      <c r="C385" s="3">
        <v>1</v>
      </c>
      <c r="D385" s="1" t="str">
        <f t="shared" ref="D385:D404" si="50">"EL-F"&amp;" "&amp;A385&amp;"."&amp;B385&amp;"."&amp;C385</f>
        <v>EL-F 5.7.1</v>
      </c>
      <c r="E385" s="28" t="s">
        <v>284</v>
      </c>
      <c r="F385" s="6" t="s">
        <v>1</v>
      </c>
      <c r="G385" s="46"/>
      <c r="H385" s="47"/>
      <c r="I385" s="47"/>
    </row>
    <row r="386" spans="1:9" ht="15" x14ac:dyDescent="0.2">
      <c r="A386" s="1">
        <f t="shared" si="44"/>
        <v>5</v>
      </c>
      <c r="B386" s="5">
        <v>7</v>
      </c>
      <c r="C386" s="3">
        <v>2</v>
      </c>
      <c r="D386" s="1" t="str">
        <f t="shared" si="50"/>
        <v>EL-F 5.7.2</v>
      </c>
      <c r="E386" s="28" t="s">
        <v>285</v>
      </c>
      <c r="F386" s="6" t="s">
        <v>1</v>
      </c>
      <c r="G386" s="46"/>
      <c r="H386" s="47"/>
      <c r="I386" s="47"/>
    </row>
    <row r="387" spans="1:9" ht="15" x14ac:dyDescent="0.2">
      <c r="A387" s="1">
        <f t="shared" si="44"/>
        <v>5</v>
      </c>
      <c r="B387" s="5">
        <v>7</v>
      </c>
      <c r="C387" s="3">
        <v>3</v>
      </c>
      <c r="D387" s="1" t="str">
        <f t="shared" si="50"/>
        <v>EL-F 5.7.3</v>
      </c>
      <c r="E387" s="28" t="s">
        <v>286</v>
      </c>
      <c r="F387" s="6" t="s">
        <v>1</v>
      </c>
      <c r="G387" s="46"/>
      <c r="H387" s="47"/>
      <c r="I387" s="47"/>
    </row>
    <row r="388" spans="1:9" ht="15" x14ac:dyDescent="0.2">
      <c r="A388" s="1">
        <f t="shared" si="44"/>
        <v>5</v>
      </c>
      <c r="B388" s="5">
        <v>7</v>
      </c>
      <c r="C388" s="3">
        <v>4</v>
      </c>
      <c r="D388" s="1" t="str">
        <f t="shared" si="50"/>
        <v>EL-F 5.7.4</v>
      </c>
      <c r="E388" s="28" t="s">
        <v>287</v>
      </c>
      <c r="F388" s="6" t="s">
        <v>1</v>
      </c>
      <c r="G388" s="46"/>
      <c r="H388" s="47"/>
      <c r="I388" s="47"/>
    </row>
    <row r="389" spans="1:9" ht="15" x14ac:dyDescent="0.2">
      <c r="A389" s="1">
        <f t="shared" si="44"/>
        <v>5</v>
      </c>
      <c r="B389" s="5">
        <v>7</v>
      </c>
      <c r="C389" s="3">
        <v>5</v>
      </c>
      <c r="D389" s="1" t="str">
        <f t="shared" si="50"/>
        <v>EL-F 5.7.5</v>
      </c>
      <c r="E389" s="28" t="s">
        <v>288</v>
      </c>
      <c r="F389" s="6" t="s">
        <v>1</v>
      </c>
      <c r="G389" s="46"/>
      <c r="H389" s="47"/>
      <c r="I389" s="47"/>
    </row>
    <row r="390" spans="1:9" ht="15" x14ac:dyDescent="0.2">
      <c r="A390" s="1">
        <f t="shared" si="44"/>
        <v>5</v>
      </c>
      <c r="B390" s="5">
        <v>7</v>
      </c>
      <c r="C390" s="3">
        <v>6</v>
      </c>
      <c r="D390" s="1" t="str">
        <f t="shared" si="50"/>
        <v>EL-F 5.7.6</v>
      </c>
      <c r="E390" s="28" t="s">
        <v>289</v>
      </c>
      <c r="F390" s="6" t="s">
        <v>1</v>
      </c>
      <c r="G390" s="46"/>
      <c r="H390" s="47"/>
      <c r="I390" s="47"/>
    </row>
    <row r="391" spans="1:9" ht="15" x14ac:dyDescent="0.2">
      <c r="A391" s="1">
        <f t="shared" si="44"/>
        <v>5</v>
      </c>
      <c r="B391" s="5">
        <v>7</v>
      </c>
      <c r="C391" s="3">
        <v>7</v>
      </c>
      <c r="D391" s="1" t="str">
        <f t="shared" si="50"/>
        <v>EL-F 5.7.7</v>
      </c>
      <c r="E391" s="28" t="s">
        <v>290</v>
      </c>
      <c r="F391" s="6" t="s">
        <v>1</v>
      </c>
      <c r="G391" s="46"/>
      <c r="H391" s="47"/>
      <c r="I391" s="47"/>
    </row>
    <row r="392" spans="1:9" ht="15" x14ac:dyDescent="0.2">
      <c r="A392" s="1">
        <f t="shared" si="44"/>
        <v>5</v>
      </c>
      <c r="B392" s="5">
        <v>7</v>
      </c>
      <c r="C392" s="3">
        <v>8</v>
      </c>
      <c r="D392" s="1" t="str">
        <f t="shared" si="50"/>
        <v>EL-F 5.7.8</v>
      </c>
      <c r="E392" s="28" t="s">
        <v>291</v>
      </c>
      <c r="F392" s="6" t="s">
        <v>1</v>
      </c>
      <c r="G392" s="46"/>
      <c r="H392" s="47"/>
      <c r="I392" s="47"/>
    </row>
    <row r="393" spans="1:9" ht="15" x14ac:dyDescent="0.2">
      <c r="A393" s="1">
        <f t="shared" si="44"/>
        <v>5</v>
      </c>
      <c r="B393" s="5">
        <v>7</v>
      </c>
      <c r="C393" s="3">
        <v>9</v>
      </c>
      <c r="D393" s="1" t="str">
        <f t="shared" si="50"/>
        <v>EL-F 5.7.9</v>
      </c>
      <c r="E393" s="28" t="s">
        <v>292</v>
      </c>
      <c r="F393" s="6" t="s">
        <v>1</v>
      </c>
      <c r="G393" s="46"/>
      <c r="H393" s="47"/>
      <c r="I393" s="47"/>
    </row>
    <row r="394" spans="1:9" ht="15" x14ac:dyDescent="0.2">
      <c r="A394" s="1">
        <f t="shared" si="44"/>
        <v>5</v>
      </c>
      <c r="B394" s="5">
        <v>7</v>
      </c>
      <c r="C394" s="3">
        <v>10</v>
      </c>
      <c r="D394" s="1" t="str">
        <f t="shared" si="50"/>
        <v>EL-F 5.7.10</v>
      </c>
      <c r="E394" s="28" t="s">
        <v>293</v>
      </c>
      <c r="F394" s="6" t="s">
        <v>1</v>
      </c>
      <c r="G394" s="46"/>
      <c r="H394" s="47"/>
      <c r="I394" s="47"/>
    </row>
    <row r="395" spans="1:9" ht="15" x14ac:dyDescent="0.2">
      <c r="A395" s="1">
        <f t="shared" si="44"/>
        <v>5</v>
      </c>
      <c r="B395" s="5">
        <v>7</v>
      </c>
      <c r="C395" s="3">
        <v>11</v>
      </c>
      <c r="D395" s="1" t="str">
        <f t="shared" si="50"/>
        <v>EL-F 5.7.11</v>
      </c>
      <c r="E395" s="28" t="s">
        <v>294</v>
      </c>
      <c r="F395" s="6" t="s">
        <v>1</v>
      </c>
      <c r="G395" s="46"/>
      <c r="H395" s="47"/>
      <c r="I395" s="47"/>
    </row>
    <row r="396" spans="1:9" ht="15" x14ac:dyDescent="0.2">
      <c r="A396" s="1">
        <f t="shared" si="44"/>
        <v>5</v>
      </c>
      <c r="B396" s="5">
        <v>7</v>
      </c>
      <c r="C396" s="3">
        <v>12</v>
      </c>
      <c r="D396" s="1" t="str">
        <f t="shared" si="50"/>
        <v>EL-F 5.7.12</v>
      </c>
      <c r="E396" s="28" t="s">
        <v>295</v>
      </c>
      <c r="F396" s="6" t="s">
        <v>1</v>
      </c>
      <c r="G396" s="46"/>
      <c r="H396" s="47"/>
      <c r="I396" s="47"/>
    </row>
    <row r="397" spans="1:9" ht="15" x14ac:dyDescent="0.2">
      <c r="A397" s="1">
        <f t="shared" si="44"/>
        <v>5</v>
      </c>
      <c r="B397" s="5">
        <v>7</v>
      </c>
      <c r="C397" s="3">
        <v>13</v>
      </c>
      <c r="D397" s="1" t="str">
        <f t="shared" si="50"/>
        <v>EL-F 5.7.13</v>
      </c>
      <c r="E397" s="28" t="s">
        <v>296</v>
      </c>
      <c r="F397" s="6" t="s">
        <v>1</v>
      </c>
      <c r="G397" s="46"/>
      <c r="H397" s="47"/>
      <c r="I397" s="47"/>
    </row>
    <row r="398" spans="1:9" ht="15" x14ac:dyDescent="0.2">
      <c r="A398" s="1">
        <f t="shared" si="44"/>
        <v>5</v>
      </c>
      <c r="B398" s="5">
        <v>7</v>
      </c>
      <c r="C398" s="3">
        <v>14</v>
      </c>
      <c r="D398" s="1" t="str">
        <f t="shared" si="50"/>
        <v>EL-F 5.7.14</v>
      </c>
      <c r="E398" s="28" t="s">
        <v>297</v>
      </c>
      <c r="F398" s="6" t="s">
        <v>1</v>
      </c>
      <c r="G398" s="46"/>
      <c r="H398" s="47"/>
      <c r="I398" s="47"/>
    </row>
    <row r="399" spans="1:9" ht="15" x14ac:dyDescent="0.2">
      <c r="A399" s="1">
        <f t="shared" si="44"/>
        <v>5</v>
      </c>
      <c r="B399" s="5">
        <v>7</v>
      </c>
      <c r="C399" s="3">
        <v>15</v>
      </c>
      <c r="D399" s="1" t="str">
        <f t="shared" si="50"/>
        <v>EL-F 5.7.15</v>
      </c>
      <c r="E399" s="28" t="s">
        <v>298</v>
      </c>
      <c r="F399" s="6" t="s">
        <v>1</v>
      </c>
      <c r="G399" s="46"/>
      <c r="H399" s="47"/>
      <c r="I399" s="47"/>
    </row>
    <row r="400" spans="1:9" ht="15" x14ac:dyDescent="0.2">
      <c r="A400" s="1">
        <f t="shared" si="44"/>
        <v>5</v>
      </c>
      <c r="B400" s="5">
        <v>7</v>
      </c>
      <c r="C400" s="3">
        <v>16</v>
      </c>
      <c r="D400" s="1" t="str">
        <f t="shared" si="50"/>
        <v>EL-F 5.7.16</v>
      </c>
      <c r="E400" s="28" t="s">
        <v>299</v>
      </c>
      <c r="F400" s="6" t="s">
        <v>1</v>
      </c>
      <c r="G400" s="46"/>
      <c r="H400" s="47"/>
      <c r="I400" s="47"/>
    </row>
    <row r="401" spans="1:9" ht="15" x14ac:dyDescent="0.2">
      <c r="A401" s="1">
        <f t="shared" si="44"/>
        <v>5</v>
      </c>
      <c r="B401" s="5">
        <v>7</v>
      </c>
      <c r="C401" s="3">
        <v>17</v>
      </c>
      <c r="D401" s="1" t="str">
        <f t="shared" si="50"/>
        <v>EL-F 5.7.17</v>
      </c>
      <c r="E401" s="28" t="s">
        <v>300</v>
      </c>
      <c r="F401" s="6" t="s">
        <v>1</v>
      </c>
      <c r="G401" s="46"/>
      <c r="H401" s="47"/>
      <c r="I401" s="47"/>
    </row>
    <row r="402" spans="1:9" ht="15" x14ac:dyDescent="0.2">
      <c r="A402" s="1">
        <f t="shared" si="44"/>
        <v>5</v>
      </c>
      <c r="B402" s="5">
        <v>7</v>
      </c>
      <c r="C402" s="3">
        <v>18</v>
      </c>
      <c r="D402" s="1" t="str">
        <f t="shared" si="50"/>
        <v>EL-F 5.7.18</v>
      </c>
      <c r="E402" s="28" t="s">
        <v>301</v>
      </c>
      <c r="F402" s="6" t="s">
        <v>1</v>
      </c>
      <c r="G402" s="46"/>
      <c r="H402" s="47"/>
      <c r="I402" s="47"/>
    </row>
    <row r="403" spans="1:9" ht="30" x14ac:dyDescent="0.2">
      <c r="A403" s="1">
        <f t="shared" si="44"/>
        <v>5</v>
      </c>
      <c r="B403" s="5">
        <v>7</v>
      </c>
      <c r="C403" s="3">
        <v>19</v>
      </c>
      <c r="D403" s="1" t="str">
        <f t="shared" si="50"/>
        <v>EL-F 5.7.19</v>
      </c>
      <c r="E403" s="28" t="s">
        <v>302</v>
      </c>
      <c r="F403" s="6" t="s">
        <v>1</v>
      </c>
      <c r="G403" s="46"/>
      <c r="H403" s="47"/>
      <c r="I403" s="47"/>
    </row>
    <row r="404" spans="1:9" ht="15" x14ac:dyDescent="0.2">
      <c r="A404" s="1">
        <f t="shared" si="44"/>
        <v>5</v>
      </c>
      <c r="B404" s="5">
        <v>7</v>
      </c>
      <c r="C404" s="3">
        <v>20</v>
      </c>
      <c r="D404" s="1" t="str">
        <f t="shared" si="50"/>
        <v>EL-F 5.7.20</v>
      </c>
      <c r="E404" s="28" t="s">
        <v>303</v>
      </c>
      <c r="F404" s="6" t="s">
        <v>1</v>
      </c>
      <c r="G404" s="46"/>
      <c r="H404" s="47"/>
      <c r="I404" s="47"/>
    </row>
    <row r="405" spans="1:9" ht="14.25" x14ac:dyDescent="0.2">
      <c r="A405" s="10">
        <f>A404+1</f>
        <v>6</v>
      </c>
      <c r="B405" s="10"/>
      <c r="C405" s="10"/>
      <c r="D405" s="10"/>
      <c r="E405" s="16" t="s">
        <v>144</v>
      </c>
      <c r="F405" s="32"/>
      <c r="G405" s="37"/>
      <c r="H405" s="32"/>
      <c r="I405" s="32"/>
    </row>
    <row r="406" spans="1:9" ht="42.75" x14ac:dyDescent="0.2">
      <c r="A406" s="10">
        <f>A405</f>
        <v>6</v>
      </c>
      <c r="B406" s="10"/>
      <c r="C406" s="10"/>
      <c r="D406" s="10"/>
      <c r="E406" s="16" t="s">
        <v>106</v>
      </c>
      <c r="F406" s="16" t="s">
        <v>561</v>
      </c>
      <c r="G406" s="33" t="s">
        <v>594</v>
      </c>
      <c r="H406" s="33" t="s">
        <v>595</v>
      </c>
      <c r="I406" s="33" t="s">
        <v>822</v>
      </c>
    </row>
    <row r="407" spans="1:9" ht="14.25" x14ac:dyDescent="0.2">
      <c r="A407" s="8">
        <f>A406</f>
        <v>6</v>
      </c>
      <c r="B407" s="8">
        <v>1</v>
      </c>
      <c r="C407" s="8"/>
      <c r="D407" s="8"/>
      <c r="E407" s="13" t="s">
        <v>304</v>
      </c>
      <c r="F407" s="18"/>
      <c r="G407" s="34"/>
      <c r="H407" s="18"/>
      <c r="I407" s="18"/>
    </row>
    <row r="408" spans="1:9" ht="30" x14ac:dyDescent="0.2">
      <c r="A408" s="3">
        <f>A407</f>
        <v>6</v>
      </c>
      <c r="B408" s="3">
        <v>1</v>
      </c>
      <c r="C408" s="3">
        <v>1</v>
      </c>
      <c r="D408" s="1" t="str">
        <f t="shared" ref="D408:D421" si="51">"EL-F"&amp;" "&amp;A408&amp;"."&amp;B408&amp;"."&amp;C408</f>
        <v>EL-F 6.1.1</v>
      </c>
      <c r="E408" s="29" t="s">
        <v>135</v>
      </c>
      <c r="F408" s="4" t="s">
        <v>1</v>
      </c>
      <c r="G408" s="42"/>
      <c r="H408" s="43"/>
      <c r="I408" s="43"/>
    </row>
    <row r="409" spans="1:9" ht="30" x14ac:dyDescent="0.2">
      <c r="A409" s="3">
        <f t="shared" ref="A409:A421" si="52">A408</f>
        <v>6</v>
      </c>
      <c r="B409" s="3">
        <v>1</v>
      </c>
      <c r="C409" s="3">
        <v>2</v>
      </c>
      <c r="D409" s="1" t="str">
        <f t="shared" si="51"/>
        <v>EL-F 6.1.2</v>
      </c>
      <c r="E409" s="29" t="s">
        <v>136</v>
      </c>
      <c r="F409" s="4" t="s">
        <v>1</v>
      </c>
      <c r="G409" s="42"/>
      <c r="H409" s="43"/>
      <c r="I409" s="43"/>
    </row>
    <row r="410" spans="1:9" ht="45" x14ac:dyDescent="0.2">
      <c r="A410" s="3">
        <f t="shared" si="52"/>
        <v>6</v>
      </c>
      <c r="B410" s="3">
        <v>1</v>
      </c>
      <c r="C410" s="3">
        <v>3</v>
      </c>
      <c r="D410" s="1" t="str">
        <f t="shared" si="51"/>
        <v>EL-F 6.1.3</v>
      </c>
      <c r="E410" s="29" t="s">
        <v>194</v>
      </c>
      <c r="F410" s="4" t="s">
        <v>1</v>
      </c>
      <c r="G410" s="42"/>
      <c r="H410" s="43"/>
      <c r="I410" s="43"/>
    </row>
    <row r="411" spans="1:9" ht="15" x14ac:dyDescent="0.2">
      <c r="A411" s="3">
        <f t="shared" si="52"/>
        <v>6</v>
      </c>
      <c r="B411" s="3">
        <v>1</v>
      </c>
      <c r="C411" s="3">
        <v>4</v>
      </c>
      <c r="D411" s="1" t="str">
        <f t="shared" si="51"/>
        <v>EL-F 6.1.4</v>
      </c>
      <c r="E411" s="29" t="s">
        <v>189</v>
      </c>
      <c r="F411" s="4" t="s">
        <v>1</v>
      </c>
      <c r="G411" s="42"/>
      <c r="H411" s="43"/>
      <c r="I411" s="43"/>
    </row>
    <row r="412" spans="1:9" ht="15" x14ac:dyDescent="0.2">
      <c r="A412" s="3">
        <f t="shared" si="52"/>
        <v>6</v>
      </c>
      <c r="B412" s="3">
        <v>1</v>
      </c>
      <c r="C412" s="3">
        <v>5</v>
      </c>
      <c r="D412" s="1" t="str">
        <f t="shared" si="51"/>
        <v>EL-F 6.1.5</v>
      </c>
      <c r="E412" s="29" t="s">
        <v>190</v>
      </c>
      <c r="F412" s="4" t="s">
        <v>1</v>
      </c>
      <c r="G412" s="42"/>
      <c r="H412" s="43"/>
      <c r="I412" s="43"/>
    </row>
    <row r="413" spans="1:9" ht="15" x14ac:dyDescent="0.2">
      <c r="A413" s="3">
        <f t="shared" si="52"/>
        <v>6</v>
      </c>
      <c r="B413" s="3">
        <v>1</v>
      </c>
      <c r="C413" s="3">
        <v>6</v>
      </c>
      <c r="D413" s="1" t="str">
        <f t="shared" si="51"/>
        <v>EL-F 6.1.6</v>
      </c>
      <c r="E413" s="29" t="s">
        <v>191</v>
      </c>
      <c r="F413" s="4" t="s">
        <v>1</v>
      </c>
      <c r="G413" s="42"/>
      <c r="H413" s="43"/>
      <c r="I413" s="43"/>
    </row>
    <row r="414" spans="1:9" ht="15" x14ac:dyDescent="0.2">
      <c r="A414" s="3">
        <f t="shared" si="52"/>
        <v>6</v>
      </c>
      <c r="B414" s="3">
        <v>1</v>
      </c>
      <c r="C414" s="3">
        <v>7</v>
      </c>
      <c r="D414" s="1" t="str">
        <f t="shared" si="51"/>
        <v>EL-F 6.1.7</v>
      </c>
      <c r="E414" s="29" t="s">
        <v>192</v>
      </c>
      <c r="F414" s="4" t="s">
        <v>1</v>
      </c>
      <c r="G414" s="42"/>
      <c r="H414" s="43"/>
      <c r="I414" s="43"/>
    </row>
    <row r="415" spans="1:9" ht="15" x14ac:dyDescent="0.2">
      <c r="A415" s="3">
        <f t="shared" si="52"/>
        <v>6</v>
      </c>
      <c r="B415" s="3">
        <v>1</v>
      </c>
      <c r="C415" s="3">
        <v>8</v>
      </c>
      <c r="D415" s="1" t="str">
        <f t="shared" si="51"/>
        <v>EL-F 6.1.8</v>
      </c>
      <c r="E415" s="29" t="s">
        <v>193</v>
      </c>
      <c r="F415" s="4" t="s">
        <v>1</v>
      </c>
      <c r="G415" s="42"/>
      <c r="H415" s="43"/>
      <c r="I415" s="43"/>
    </row>
    <row r="416" spans="1:9" ht="45" x14ac:dyDescent="0.2">
      <c r="A416" s="3">
        <f t="shared" si="52"/>
        <v>6</v>
      </c>
      <c r="B416" s="3">
        <v>1</v>
      </c>
      <c r="C416" s="3">
        <v>9</v>
      </c>
      <c r="D416" s="1" t="str">
        <f t="shared" si="51"/>
        <v>EL-F 6.1.9</v>
      </c>
      <c r="E416" s="29" t="s">
        <v>195</v>
      </c>
      <c r="F416" s="4" t="s">
        <v>1</v>
      </c>
      <c r="G416" s="42"/>
      <c r="H416" s="43"/>
      <c r="I416" s="43"/>
    </row>
    <row r="417" spans="1:9" ht="15" x14ac:dyDescent="0.2">
      <c r="A417" s="3">
        <f t="shared" si="52"/>
        <v>6</v>
      </c>
      <c r="B417" s="3">
        <v>1</v>
      </c>
      <c r="C417" s="3">
        <v>10</v>
      </c>
      <c r="D417" s="1" t="str">
        <f t="shared" si="51"/>
        <v>EL-F 6.1.10</v>
      </c>
      <c r="E417" s="29" t="s">
        <v>305</v>
      </c>
      <c r="F417" s="4" t="s">
        <v>1</v>
      </c>
      <c r="G417" s="42"/>
      <c r="H417" s="43"/>
      <c r="I417" s="43"/>
    </row>
    <row r="418" spans="1:9" ht="15" x14ac:dyDescent="0.2">
      <c r="A418" s="3">
        <f t="shared" si="52"/>
        <v>6</v>
      </c>
      <c r="B418" s="3">
        <v>1</v>
      </c>
      <c r="C418" s="3">
        <v>11</v>
      </c>
      <c r="D418" s="1" t="str">
        <f t="shared" si="51"/>
        <v>EL-F 6.1.11</v>
      </c>
      <c r="E418" s="29" t="s">
        <v>306</v>
      </c>
      <c r="F418" s="4" t="s">
        <v>1</v>
      </c>
      <c r="G418" s="42"/>
      <c r="H418" s="43"/>
      <c r="I418" s="43"/>
    </row>
    <row r="419" spans="1:9" ht="15" x14ac:dyDescent="0.2">
      <c r="A419" s="3">
        <f t="shared" si="52"/>
        <v>6</v>
      </c>
      <c r="B419" s="3">
        <v>1</v>
      </c>
      <c r="C419" s="3">
        <v>12</v>
      </c>
      <c r="D419" s="1" t="str">
        <f t="shared" si="51"/>
        <v>EL-F 6.1.12</v>
      </c>
      <c r="E419" s="29" t="s">
        <v>196</v>
      </c>
      <c r="F419" s="4" t="s">
        <v>1</v>
      </c>
      <c r="G419" s="42"/>
      <c r="H419" s="43"/>
      <c r="I419" s="43"/>
    </row>
    <row r="420" spans="1:9" ht="15" x14ac:dyDescent="0.2">
      <c r="A420" s="3">
        <f t="shared" si="52"/>
        <v>6</v>
      </c>
      <c r="B420" s="3">
        <v>1</v>
      </c>
      <c r="C420" s="3">
        <v>13</v>
      </c>
      <c r="D420" s="1" t="str">
        <f t="shared" si="51"/>
        <v>EL-F 6.1.13</v>
      </c>
      <c r="E420" s="29" t="s">
        <v>197</v>
      </c>
      <c r="F420" s="4" t="s">
        <v>1</v>
      </c>
      <c r="G420" s="42"/>
      <c r="H420" s="43"/>
      <c r="I420" s="43"/>
    </row>
    <row r="421" spans="1:9" ht="15" x14ac:dyDescent="0.2">
      <c r="A421" s="3">
        <f t="shared" si="52"/>
        <v>6</v>
      </c>
      <c r="B421" s="3">
        <v>1</v>
      </c>
      <c r="C421" s="3">
        <v>14</v>
      </c>
      <c r="D421" s="1" t="str">
        <f t="shared" si="51"/>
        <v>EL-F 6.1.14</v>
      </c>
      <c r="E421" s="29" t="s">
        <v>581</v>
      </c>
      <c r="F421" s="4" t="s">
        <v>1</v>
      </c>
      <c r="G421" s="42"/>
      <c r="H421" s="43"/>
      <c r="I421" s="43"/>
    </row>
    <row r="422" spans="1:9" ht="14.25" x14ac:dyDescent="0.2">
      <c r="A422" s="10">
        <f>A421+1</f>
        <v>7</v>
      </c>
      <c r="B422" s="10"/>
      <c r="C422" s="10"/>
      <c r="D422" s="10"/>
      <c r="E422" s="16" t="s">
        <v>816</v>
      </c>
      <c r="F422" s="32"/>
      <c r="G422" s="37"/>
      <c r="H422" s="32"/>
      <c r="I422" s="32"/>
    </row>
    <row r="423" spans="1:9" ht="42.75" x14ac:dyDescent="0.2">
      <c r="A423" s="10">
        <f>A422</f>
        <v>7</v>
      </c>
      <c r="B423" s="10"/>
      <c r="C423" s="10"/>
      <c r="D423" s="10"/>
      <c r="E423" s="16" t="s">
        <v>827</v>
      </c>
      <c r="F423" s="16" t="s">
        <v>561</v>
      </c>
      <c r="G423" s="33" t="s">
        <v>594</v>
      </c>
      <c r="H423" s="33" t="s">
        <v>595</v>
      </c>
      <c r="I423" s="33" t="s">
        <v>822</v>
      </c>
    </row>
    <row r="424" spans="1:9" ht="14.25" x14ac:dyDescent="0.2">
      <c r="A424" s="8">
        <f>A423</f>
        <v>7</v>
      </c>
      <c r="B424" s="8">
        <v>1</v>
      </c>
      <c r="C424" s="8"/>
      <c r="D424" s="8"/>
      <c r="E424" s="13" t="s">
        <v>816</v>
      </c>
      <c r="F424" s="18"/>
      <c r="G424" s="34"/>
      <c r="H424" s="18"/>
      <c r="I424" s="18"/>
    </row>
    <row r="425" spans="1:9" ht="45" x14ac:dyDescent="0.2">
      <c r="A425" s="3">
        <f>A424</f>
        <v>7</v>
      </c>
      <c r="B425" s="3">
        <v>1</v>
      </c>
      <c r="C425" s="3">
        <v>1</v>
      </c>
      <c r="D425" s="1" t="str">
        <f t="shared" ref="D425:D429" si="53">"EL-F"&amp;" "&amp;A425&amp;"."&amp;B425&amp;"."&amp;C425</f>
        <v>EL-F 7.1.1</v>
      </c>
      <c r="E425" s="29" t="s">
        <v>817</v>
      </c>
      <c r="F425" s="4"/>
      <c r="G425" s="42"/>
      <c r="H425" s="43"/>
      <c r="I425" s="43"/>
    </row>
    <row r="426" spans="1:9" ht="30" x14ac:dyDescent="0.2">
      <c r="A426" s="3">
        <f t="shared" ref="A426:A429" si="54">A425</f>
        <v>7</v>
      </c>
      <c r="B426" s="3">
        <v>1</v>
      </c>
      <c r="C426" s="3">
        <v>2</v>
      </c>
      <c r="D426" s="1" t="str">
        <f t="shared" si="53"/>
        <v>EL-F 7.1.2</v>
      </c>
      <c r="E426" s="29" t="s">
        <v>820</v>
      </c>
      <c r="F426" s="4"/>
      <c r="G426" s="42"/>
      <c r="H426" s="43"/>
      <c r="I426" s="43"/>
    </row>
    <row r="427" spans="1:9" ht="30" x14ac:dyDescent="0.2">
      <c r="A427" s="3">
        <f t="shared" si="54"/>
        <v>7</v>
      </c>
      <c r="B427" s="3">
        <v>1</v>
      </c>
      <c r="C427" s="3">
        <v>3</v>
      </c>
      <c r="D427" s="1" t="str">
        <f t="shared" si="53"/>
        <v>EL-F 7.1.3</v>
      </c>
      <c r="E427" s="29" t="s">
        <v>819</v>
      </c>
      <c r="F427" s="4"/>
      <c r="G427" s="42"/>
      <c r="H427" s="43"/>
      <c r="I427" s="43"/>
    </row>
    <row r="428" spans="1:9" ht="30" x14ac:dyDescent="0.2">
      <c r="A428" s="3">
        <f t="shared" si="54"/>
        <v>7</v>
      </c>
      <c r="B428" s="3">
        <v>1</v>
      </c>
      <c r="C428" s="3">
        <v>4</v>
      </c>
      <c r="D428" s="1" t="str">
        <f t="shared" si="53"/>
        <v>EL-F 7.1.4</v>
      </c>
      <c r="E428" s="29" t="s">
        <v>818</v>
      </c>
      <c r="F428" s="4"/>
      <c r="G428" s="42"/>
      <c r="H428" s="43"/>
      <c r="I428" s="43"/>
    </row>
    <row r="429" spans="1:9" ht="30" x14ac:dyDescent="0.2">
      <c r="A429" s="3">
        <f t="shared" si="54"/>
        <v>7</v>
      </c>
      <c r="B429" s="3">
        <v>1</v>
      </c>
      <c r="C429" s="3">
        <v>5</v>
      </c>
      <c r="D429" s="1" t="str">
        <f t="shared" si="53"/>
        <v>EL-F 7.1.5</v>
      </c>
      <c r="E429" s="29" t="s">
        <v>821</v>
      </c>
      <c r="F429" s="4"/>
      <c r="G429" s="42"/>
      <c r="H429" s="43"/>
      <c r="I429" s="43"/>
    </row>
    <row r="430" spans="1:9" ht="14.25" x14ac:dyDescent="0.2">
      <c r="A430" s="10">
        <f>A429+1</f>
        <v>8</v>
      </c>
      <c r="B430" s="10"/>
      <c r="C430" s="10"/>
      <c r="D430" s="10"/>
      <c r="E430" s="16" t="s">
        <v>107</v>
      </c>
      <c r="F430" s="32"/>
      <c r="G430" s="37"/>
      <c r="H430" s="32"/>
      <c r="I430" s="32"/>
    </row>
    <row r="431" spans="1:9" ht="42.75" x14ac:dyDescent="0.2">
      <c r="A431" s="10">
        <f>A430</f>
        <v>8</v>
      </c>
      <c r="B431" s="10"/>
      <c r="C431" s="10"/>
      <c r="D431" s="10"/>
      <c r="E431" s="16" t="s">
        <v>108</v>
      </c>
      <c r="F431" s="16" t="s">
        <v>561</v>
      </c>
      <c r="G431" s="33" t="s">
        <v>594</v>
      </c>
      <c r="H431" s="33" t="s">
        <v>595</v>
      </c>
      <c r="I431" s="33" t="s">
        <v>822</v>
      </c>
    </row>
    <row r="432" spans="1:9" ht="28.5" x14ac:dyDescent="0.2">
      <c r="A432" s="8">
        <f>A431</f>
        <v>8</v>
      </c>
      <c r="B432" s="8">
        <v>1</v>
      </c>
      <c r="C432" s="8"/>
      <c r="D432" s="8"/>
      <c r="E432" s="13" t="s">
        <v>109</v>
      </c>
      <c r="F432" s="18"/>
      <c r="G432" s="34"/>
      <c r="H432" s="18"/>
      <c r="I432" s="18"/>
    </row>
    <row r="433" spans="1:9" ht="30" x14ac:dyDescent="0.2">
      <c r="A433" s="5">
        <f>A432</f>
        <v>8</v>
      </c>
      <c r="B433" s="5">
        <v>1</v>
      </c>
      <c r="C433" s="3">
        <v>1</v>
      </c>
      <c r="D433" s="1" t="str">
        <f t="shared" ref="D433:D453" si="55">"EL-F"&amp;" "&amp;A433&amp;"."&amp;B433&amp;"."&amp;C433</f>
        <v>EL-F 8.1.1</v>
      </c>
      <c r="E433" s="28" t="s">
        <v>188</v>
      </c>
      <c r="F433" s="6" t="s">
        <v>1</v>
      </c>
      <c r="G433" s="46"/>
      <c r="H433" s="47"/>
      <c r="I433" s="47"/>
    </row>
    <row r="434" spans="1:9" ht="30" x14ac:dyDescent="0.2">
      <c r="A434" s="5">
        <f t="shared" ref="A434:A453" si="56">A433</f>
        <v>8</v>
      </c>
      <c r="B434" s="5">
        <v>1</v>
      </c>
      <c r="C434" s="3">
        <v>2</v>
      </c>
      <c r="D434" s="1" t="str">
        <f t="shared" si="55"/>
        <v>EL-F 8.1.2</v>
      </c>
      <c r="E434" s="28" t="s">
        <v>307</v>
      </c>
      <c r="F434" s="6" t="s">
        <v>1</v>
      </c>
      <c r="G434" s="46"/>
      <c r="H434" s="47"/>
      <c r="I434" s="47"/>
    </row>
    <row r="435" spans="1:9" ht="30" x14ac:dyDescent="0.2">
      <c r="A435" s="5">
        <f t="shared" si="56"/>
        <v>8</v>
      </c>
      <c r="B435" s="5">
        <v>1</v>
      </c>
      <c r="C435" s="3">
        <v>3</v>
      </c>
      <c r="D435" s="1" t="str">
        <f t="shared" si="55"/>
        <v>EL-F 8.1.3</v>
      </c>
      <c r="E435" s="28" t="s">
        <v>308</v>
      </c>
      <c r="F435" s="6" t="s">
        <v>1</v>
      </c>
      <c r="G435" s="46"/>
      <c r="H435" s="47"/>
      <c r="I435" s="47"/>
    </row>
    <row r="436" spans="1:9" ht="15" x14ac:dyDescent="0.2">
      <c r="A436" s="5">
        <f t="shared" si="56"/>
        <v>8</v>
      </c>
      <c r="B436" s="5">
        <v>1</v>
      </c>
      <c r="C436" s="3">
        <v>4</v>
      </c>
      <c r="D436" s="1" t="str">
        <f t="shared" si="55"/>
        <v>EL-F 8.1.4</v>
      </c>
      <c r="E436" s="28" t="s">
        <v>309</v>
      </c>
      <c r="F436" s="6" t="s">
        <v>1</v>
      </c>
      <c r="G436" s="46"/>
      <c r="H436" s="47"/>
      <c r="I436" s="47"/>
    </row>
    <row r="437" spans="1:9" ht="30" x14ac:dyDescent="0.2">
      <c r="A437" s="5">
        <f t="shared" si="56"/>
        <v>8</v>
      </c>
      <c r="B437" s="5">
        <v>1</v>
      </c>
      <c r="C437" s="3">
        <v>5</v>
      </c>
      <c r="D437" s="1" t="str">
        <f t="shared" si="55"/>
        <v>EL-F 8.1.5</v>
      </c>
      <c r="E437" s="28" t="s">
        <v>310</v>
      </c>
      <c r="F437" s="6" t="s">
        <v>1</v>
      </c>
      <c r="G437" s="46"/>
      <c r="H437" s="47"/>
      <c r="I437" s="47"/>
    </row>
    <row r="438" spans="1:9" ht="15" x14ac:dyDescent="0.2">
      <c r="A438" s="5">
        <f t="shared" si="56"/>
        <v>8</v>
      </c>
      <c r="B438" s="5">
        <v>1</v>
      </c>
      <c r="C438" s="3">
        <v>6</v>
      </c>
      <c r="D438" s="1" t="str">
        <f t="shared" si="55"/>
        <v>EL-F 8.1.6</v>
      </c>
      <c r="E438" s="28" t="s">
        <v>311</v>
      </c>
      <c r="F438" s="6" t="s">
        <v>1</v>
      </c>
      <c r="G438" s="46"/>
      <c r="H438" s="47"/>
      <c r="I438" s="47"/>
    </row>
    <row r="439" spans="1:9" ht="30" x14ac:dyDescent="0.2">
      <c r="A439" s="5">
        <f t="shared" si="56"/>
        <v>8</v>
      </c>
      <c r="B439" s="5">
        <v>1</v>
      </c>
      <c r="C439" s="3">
        <v>7</v>
      </c>
      <c r="D439" s="1" t="str">
        <f t="shared" si="55"/>
        <v>EL-F 8.1.7</v>
      </c>
      <c r="E439" s="29" t="s">
        <v>349</v>
      </c>
      <c r="F439" s="6" t="s">
        <v>1</v>
      </c>
      <c r="G439" s="46"/>
      <c r="H439" s="47"/>
      <c r="I439" s="47"/>
    </row>
    <row r="440" spans="1:9" ht="30" x14ac:dyDescent="0.2">
      <c r="A440" s="5">
        <f t="shared" si="56"/>
        <v>8</v>
      </c>
      <c r="B440" s="5">
        <v>1</v>
      </c>
      <c r="C440" s="3">
        <v>8</v>
      </c>
      <c r="D440" s="1" t="str">
        <f t="shared" si="55"/>
        <v>EL-F 8.1.8</v>
      </c>
      <c r="E440" s="29" t="s">
        <v>345</v>
      </c>
      <c r="F440" s="6" t="s">
        <v>1</v>
      </c>
      <c r="G440" s="46"/>
      <c r="H440" s="47"/>
      <c r="I440" s="47"/>
    </row>
    <row r="441" spans="1:9" ht="45" x14ac:dyDescent="0.2">
      <c r="A441" s="5">
        <f t="shared" si="56"/>
        <v>8</v>
      </c>
      <c r="B441" s="5">
        <v>1</v>
      </c>
      <c r="C441" s="3">
        <v>9</v>
      </c>
      <c r="D441" s="1" t="str">
        <f t="shared" si="55"/>
        <v>EL-F 8.1.9</v>
      </c>
      <c r="E441" s="29" t="s">
        <v>348</v>
      </c>
      <c r="F441" s="6" t="s">
        <v>1</v>
      </c>
      <c r="G441" s="46"/>
      <c r="H441" s="47"/>
      <c r="I441" s="47"/>
    </row>
    <row r="442" spans="1:9" ht="45" x14ac:dyDescent="0.2">
      <c r="A442" s="5">
        <f t="shared" si="56"/>
        <v>8</v>
      </c>
      <c r="B442" s="5">
        <v>1</v>
      </c>
      <c r="C442" s="3">
        <v>10</v>
      </c>
      <c r="D442" s="1" t="str">
        <f t="shared" si="55"/>
        <v>EL-F 8.1.10</v>
      </c>
      <c r="E442" s="29" t="s">
        <v>347</v>
      </c>
      <c r="F442" s="6" t="s">
        <v>1</v>
      </c>
      <c r="G442" s="46"/>
      <c r="H442" s="47"/>
      <c r="I442" s="47"/>
    </row>
    <row r="443" spans="1:9" ht="15" x14ac:dyDescent="0.2">
      <c r="A443" s="5">
        <f t="shared" si="56"/>
        <v>8</v>
      </c>
      <c r="B443" s="5">
        <v>1</v>
      </c>
      <c r="C443" s="3">
        <v>11</v>
      </c>
      <c r="D443" s="1" t="str">
        <f t="shared" si="55"/>
        <v>EL-F 8.1.11</v>
      </c>
      <c r="E443" s="29" t="s">
        <v>346</v>
      </c>
      <c r="F443" s="6" t="s">
        <v>1</v>
      </c>
      <c r="G443" s="46"/>
      <c r="H443" s="47"/>
      <c r="I443" s="47"/>
    </row>
    <row r="444" spans="1:9" ht="15" x14ac:dyDescent="0.2">
      <c r="A444" s="5">
        <f t="shared" si="56"/>
        <v>8</v>
      </c>
      <c r="B444" s="5">
        <v>1</v>
      </c>
      <c r="C444" s="3">
        <v>12</v>
      </c>
      <c r="D444" s="1" t="str">
        <f t="shared" si="55"/>
        <v>EL-F 8.1.12</v>
      </c>
      <c r="E444" s="29" t="s">
        <v>312</v>
      </c>
      <c r="F444" s="6" t="s">
        <v>1</v>
      </c>
      <c r="G444" s="46"/>
      <c r="H444" s="47"/>
      <c r="I444" s="47"/>
    </row>
    <row r="445" spans="1:9" ht="30" x14ac:dyDescent="0.2">
      <c r="A445" s="5">
        <f t="shared" si="56"/>
        <v>8</v>
      </c>
      <c r="B445" s="5">
        <v>1</v>
      </c>
      <c r="C445" s="3">
        <v>13</v>
      </c>
      <c r="D445" s="1" t="str">
        <f t="shared" si="55"/>
        <v>EL-F 8.1.13</v>
      </c>
      <c r="E445" s="29" t="s">
        <v>313</v>
      </c>
      <c r="F445" s="6" t="s">
        <v>1</v>
      </c>
      <c r="G445" s="46"/>
      <c r="H445" s="47"/>
      <c r="I445" s="47"/>
    </row>
    <row r="446" spans="1:9" ht="15" x14ac:dyDescent="0.2">
      <c r="A446" s="5">
        <f t="shared" si="56"/>
        <v>8</v>
      </c>
      <c r="B446" s="5">
        <v>1</v>
      </c>
      <c r="C446" s="3">
        <v>14</v>
      </c>
      <c r="D446" s="1" t="str">
        <f t="shared" si="55"/>
        <v>EL-F 8.1.14</v>
      </c>
      <c r="E446" s="29" t="s">
        <v>597</v>
      </c>
      <c r="F446" s="6" t="s">
        <v>1</v>
      </c>
      <c r="G446" s="46"/>
      <c r="H446" s="47"/>
      <c r="I446" s="47"/>
    </row>
    <row r="447" spans="1:9" ht="15" x14ac:dyDescent="0.2">
      <c r="A447" s="5">
        <f t="shared" si="56"/>
        <v>8</v>
      </c>
      <c r="B447" s="5">
        <v>1</v>
      </c>
      <c r="C447" s="3">
        <v>15</v>
      </c>
      <c r="D447" s="1" t="str">
        <f t="shared" si="55"/>
        <v>EL-F 8.1.15</v>
      </c>
      <c r="E447" s="29" t="s">
        <v>110</v>
      </c>
      <c r="F447" s="6" t="s">
        <v>1</v>
      </c>
      <c r="G447" s="46"/>
      <c r="H447" s="47"/>
      <c r="I447" s="47"/>
    </row>
    <row r="448" spans="1:9" ht="15" x14ac:dyDescent="0.2">
      <c r="A448" s="5">
        <f t="shared" si="56"/>
        <v>8</v>
      </c>
      <c r="B448" s="5">
        <v>1</v>
      </c>
      <c r="C448" s="3">
        <v>16</v>
      </c>
      <c r="D448" s="1" t="str">
        <f t="shared" si="55"/>
        <v>EL-F 8.1.16</v>
      </c>
      <c r="E448" s="29" t="s">
        <v>314</v>
      </c>
      <c r="F448" s="6" t="s">
        <v>1</v>
      </c>
      <c r="G448" s="46"/>
      <c r="H448" s="47"/>
      <c r="I448" s="47"/>
    </row>
    <row r="449" spans="1:9" ht="15" x14ac:dyDescent="0.2">
      <c r="A449" s="5">
        <f t="shared" si="56"/>
        <v>8</v>
      </c>
      <c r="B449" s="5">
        <v>1</v>
      </c>
      <c r="C449" s="3">
        <v>17</v>
      </c>
      <c r="D449" s="1" t="str">
        <f t="shared" si="55"/>
        <v>EL-F 8.1.17</v>
      </c>
      <c r="E449" s="28" t="s">
        <v>315</v>
      </c>
      <c r="F449" s="6" t="s">
        <v>1</v>
      </c>
      <c r="G449" s="46"/>
      <c r="H449" s="47"/>
      <c r="I449" s="47"/>
    </row>
    <row r="450" spans="1:9" ht="30" x14ac:dyDescent="0.2">
      <c r="A450" s="5">
        <f t="shared" si="56"/>
        <v>8</v>
      </c>
      <c r="B450" s="5">
        <v>1</v>
      </c>
      <c r="C450" s="3">
        <v>18</v>
      </c>
      <c r="D450" s="1" t="str">
        <f t="shared" si="55"/>
        <v>EL-F 8.1.18</v>
      </c>
      <c r="E450" s="28" t="s">
        <v>316</v>
      </c>
      <c r="F450" s="6" t="s">
        <v>1</v>
      </c>
      <c r="G450" s="46"/>
      <c r="H450" s="47"/>
      <c r="I450" s="47"/>
    </row>
    <row r="451" spans="1:9" ht="30" x14ac:dyDescent="0.2">
      <c r="A451" s="5">
        <f t="shared" si="56"/>
        <v>8</v>
      </c>
      <c r="B451" s="5">
        <v>1</v>
      </c>
      <c r="C451" s="3">
        <v>19</v>
      </c>
      <c r="D451" s="1" t="str">
        <f t="shared" si="55"/>
        <v>EL-F 8.1.19</v>
      </c>
      <c r="E451" s="28" t="s">
        <v>350</v>
      </c>
      <c r="F451" s="6" t="s">
        <v>1</v>
      </c>
      <c r="G451" s="46"/>
      <c r="H451" s="47"/>
      <c r="I451" s="47"/>
    </row>
    <row r="452" spans="1:9" ht="30" x14ac:dyDescent="0.2">
      <c r="A452" s="5">
        <f t="shared" si="56"/>
        <v>8</v>
      </c>
      <c r="B452" s="5">
        <v>1</v>
      </c>
      <c r="C452" s="3">
        <v>20</v>
      </c>
      <c r="D452" s="1" t="str">
        <f t="shared" si="55"/>
        <v>EL-F 8.1.20</v>
      </c>
      <c r="E452" s="28" t="s">
        <v>351</v>
      </c>
      <c r="F452" s="6" t="s">
        <v>1</v>
      </c>
      <c r="G452" s="46"/>
      <c r="H452" s="47"/>
      <c r="I452" s="47"/>
    </row>
    <row r="453" spans="1:9" ht="15" x14ac:dyDescent="0.2">
      <c r="A453" s="5">
        <f t="shared" si="56"/>
        <v>8</v>
      </c>
      <c r="B453" s="5">
        <v>1</v>
      </c>
      <c r="C453" s="3">
        <v>21</v>
      </c>
      <c r="D453" s="1" t="str">
        <f t="shared" si="55"/>
        <v>EL-F 8.1.21</v>
      </c>
      <c r="E453" s="28" t="s">
        <v>343</v>
      </c>
      <c r="F453" s="6" t="s">
        <v>1</v>
      </c>
      <c r="G453" s="46"/>
      <c r="H453" s="47"/>
      <c r="I453" s="47"/>
    </row>
    <row r="454" spans="1:9" ht="14.25" x14ac:dyDescent="0.2">
      <c r="A454" s="10">
        <f>A453+1</f>
        <v>9</v>
      </c>
      <c r="B454" s="10"/>
      <c r="C454" s="10"/>
      <c r="D454" s="10"/>
      <c r="E454" s="16" t="s">
        <v>735</v>
      </c>
      <c r="F454" s="32"/>
      <c r="G454" s="37"/>
      <c r="H454" s="32"/>
      <c r="I454" s="32"/>
    </row>
    <row r="455" spans="1:9" ht="42.75" x14ac:dyDescent="0.2">
      <c r="A455" s="10">
        <f>A454</f>
        <v>9</v>
      </c>
      <c r="B455" s="10"/>
      <c r="C455" s="10"/>
      <c r="D455" s="10"/>
      <c r="E455" s="16" t="s">
        <v>828</v>
      </c>
      <c r="F455" s="16" t="s">
        <v>561</v>
      </c>
      <c r="G455" s="33" t="s">
        <v>594</v>
      </c>
      <c r="H455" s="33" t="s">
        <v>595</v>
      </c>
      <c r="I455" s="33" t="s">
        <v>822</v>
      </c>
    </row>
    <row r="456" spans="1:9" ht="14.25" x14ac:dyDescent="0.2">
      <c r="A456" s="8">
        <f>A454</f>
        <v>9</v>
      </c>
      <c r="B456" s="8">
        <v>1</v>
      </c>
      <c r="C456" s="8"/>
      <c r="D456" s="8"/>
      <c r="E456" s="13" t="s">
        <v>752</v>
      </c>
      <c r="F456" s="18"/>
      <c r="G456" s="34"/>
      <c r="H456" s="18"/>
      <c r="I456" s="18"/>
    </row>
    <row r="457" spans="1:9" ht="30" x14ac:dyDescent="0.2">
      <c r="A457" s="3">
        <f>A456</f>
        <v>9</v>
      </c>
      <c r="B457" s="3">
        <v>1</v>
      </c>
      <c r="C457" s="3">
        <v>1</v>
      </c>
      <c r="D457" s="1" t="str">
        <f t="shared" ref="D457:D479" si="57">"EL-F"&amp;" "&amp;A457&amp;"."&amp;B457&amp;"."&amp;C457</f>
        <v>EL-F 9.1.1</v>
      </c>
      <c r="E457" s="28" t="s">
        <v>736</v>
      </c>
      <c r="F457" s="4" t="s">
        <v>1</v>
      </c>
      <c r="G457" s="42"/>
      <c r="H457" s="4" t="s">
        <v>737</v>
      </c>
      <c r="I457" s="43"/>
    </row>
    <row r="458" spans="1:9" ht="30" x14ac:dyDescent="0.2">
      <c r="A458" s="3">
        <f t="shared" ref="A458:A479" si="58">A457</f>
        <v>9</v>
      </c>
      <c r="B458" s="3">
        <v>1</v>
      </c>
      <c r="C458" s="3">
        <v>2</v>
      </c>
      <c r="D458" s="1" t="str">
        <f t="shared" si="57"/>
        <v>EL-F 9.1.2</v>
      </c>
      <c r="E458" s="28" t="s">
        <v>738</v>
      </c>
      <c r="F458" s="4" t="s">
        <v>1</v>
      </c>
      <c r="G458" s="42"/>
      <c r="H458" s="4" t="s">
        <v>737</v>
      </c>
      <c r="I458" s="43"/>
    </row>
    <row r="459" spans="1:9" ht="30" x14ac:dyDescent="0.2">
      <c r="A459" s="3">
        <f t="shared" si="58"/>
        <v>9</v>
      </c>
      <c r="B459" s="3">
        <v>1</v>
      </c>
      <c r="C459" s="3">
        <v>3</v>
      </c>
      <c r="D459" s="1" t="str">
        <f t="shared" si="57"/>
        <v>EL-F 9.1.3</v>
      </c>
      <c r="E459" s="28" t="s">
        <v>739</v>
      </c>
      <c r="F459" s="4" t="s">
        <v>1</v>
      </c>
      <c r="G459" s="42"/>
      <c r="H459" s="4" t="s">
        <v>737</v>
      </c>
      <c r="I459" s="43"/>
    </row>
    <row r="460" spans="1:9" ht="30" x14ac:dyDescent="0.2">
      <c r="A460" s="3">
        <f t="shared" si="58"/>
        <v>9</v>
      </c>
      <c r="B460" s="3">
        <v>1</v>
      </c>
      <c r="C460" s="3">
        <v>4</v>
      </c>
      <c r="D460" s="1" t="str">
        <f t="shared" si="57"/>
        <v>EL-F 9.1.4</v>
      </c>
      <c r="E460" s="28" t="s">
        <v>740</v>
      </c>
      <c r="F460" s="4" t="s">
        <v>1</v>
      </c>
      <c r="G460" s="42"/>
      <c r="H460" s="4" t="s">
        <v>737</v>
      </c>
      <c r="I460" s="43"/>
    </row>
    <row r="461" spans="1:9" ht="30" x14ac:dyDescent="0.2">
      <c r="A461" s="3">
        <f t="shared" si="58"/>
        <v>9</v>
      </c>
      <c r="B461" s="3">
        <v>1</v>
      </c>
      <c r="C461" s="3">
        <v>5</v>
      </c>
      <c r="D461" s="1" t="str">
        <f t="shared" si="57"/>
        <v>EL-F 9.1.5</v>
      </c>
      <c r="E461" s="28" t="s">
        <v>805</v>
      </c>
      <c r="F461" s="4" t="s">
        <v>1</v>
      </c>
      <c r="G461" s="42"/>
      <c r="H461" s="4" t="s">
        <v>737</v>
      </c>
      <c r="I461" s="43"/>
    </row>
    <row r="462" spans="1:9" ht="30" x14ac:dyDescent="0.2">
      <c r="A462" s="3">
        <f t="shared" si="58"/>
        <v>9</v>
      </c>
      <c r="B462" s="3">
        <v>1</v>
      </c>
      <c r="C462" s="3">
        <v>6</v>
      </c>
      <c r="D462" s="1" t="str">
        <f t="shared" si="57"/>
        <v>EL-F 9.1.6</v>
      </c>
      <c r="E462" s="28" t="s">
        <v>806</v>
      </c>
      <c r="F462" s="4" t="s">
        <v>1</v>
      </c>
      <c r="G462" s="42"/>
      <c r="H462" s="4" t="s">
        <v>737</v>
      </c>
      <c r="I462" s="43"/>
    </row>
    <row r="463" spans="1:9" ht="30" x14ac:dyDescent="0.2">
      <c r="A463" s="3">
        <f t="shared" si="58"/>
        <v>9</v>
      </c>
      <c r="B463" s="3">
        <v>1</v>
      </c>
      <c r="C463" s="3">
        <v>7</v>
      </c>
      <c r="D463" s="1" t="str">
        <f t="shared" si="57"/>
        <v>EL-F 9.1.7</v>
      </c>
      <c r="E463" s="28" t="s">
        <v>807</v>
      </c>
      <c r="F463" s="4" t="s">
        <v>1</v>
      </c>
      <c r="G463" s="42"/>
      <c r="H463" s="4" t="s">
        <v>737</v>
      </c>
      <c r="I463" s="43"/>
    </row>
    <row r="464" spans="1:9" ht="30" x14ac:dyDescent="0.2">
      <c r="A464" s="3">
        <f t="shared" si="58"/>
        <v>9</v>
      </c>
      <c r="B464" s="3">
        <v>1</v>
      </c>
      <c r="C464" s="3">
        <v>8</v>
      </c>
      <c r="D464" s="1" t="str">
        <f t="shared" si="57"/>
        <v>EL-F 9.1.8</v>
      </c>
      <c r="E464" s="28" t="s">
        <v>808</v>
      </c>
      <c r="F464" s="4" t="s">
        <v>1</v>
      </c>
      <c r="G464" s="42"/>
      <c r="H464" s="4" t="s">
        <v>737</v>
      </c>
      <c r="I464" s="43"/>
    </row>
    <row r="465" spans="1:9" ht="45" x14ac:dyDescent="0.2">
      <c r="A465" s="3">
        <f t="shared" si="58"/>
        <v>9</v>
      </c>
      <c r="B465" s="3">
        <v>1</v>
      </c>
      <c r="C465" s="3">
        <v>9</v>
      </c>
      <c r="D465" s="1" t="str">
        <f t="shared" si="57"/>
        <v>EL-F 9.1.9</v>
      </c>
      <c r="E465" s="28" t="s">
        <v>809</v>
      </c>
      <c r="F465" s="4" t="s">
        <v>1</v>
      </c>
      <c r="G465" s="42"/>
      <c r="H465" s="4" t="s">
        <v>737</v>
      </c>
      <c r="I465" s="43"/>
    </row>
    <row r="466" spans="1:9" ht="45" x14ac:dyDescent="0.2">
      <c r="A466" s="3">
        <f t="shared" si="58"/>
        <v>9</v>
      </c>
      <c r="B466" s="3">
        <v>1</v>
      </c>
      <c r="C466" s="3">
        <v>10</v>
      </c>
      <c r="D466" s="1" t="str">
        <f t="shared" si="57"/>
        <v>EL-F 9.1.10</v>
      </c>
      <c r="E466" s="28" t="s">
        <v>810</v>
      </c>
      <c r="F466" s="4" t="s">
        <v>1</v>
      </c>
      <c r="G466" s="42"/>
      <c r="H466" s="4" t="s">
        <v>737</v>
      </c>
      <c r="I466" s="43"/>
    </row>
    <row r="467" spans="1:9" ht="30" x14ac:dyDescent="0.2">
      <c r="A467" s="3">
        <f t="shared" si="58"/>
        <v>9</v>
      </c>
      <c r="B467" s="3">
        <v>1</v>
      </c>
      <c r="C467" s="3">
        <v>11</v>
      </c>
      <c r="D467" s="1" t="str">
        <f t="shared" si="57"/>
        <v>EL-F 9.1.11</v>
      </c>
      <c r="E467" s="28" t="s">
        <v>811</v>
      </c>
      <c r="F467" s="4" t="s">
        <v>1</v>
      </c>
      <c r="G467" s="42"/>
      <c r="H467" s="4" t="s">
        <v>737</v>
      </c>
      <c r="I467" s="43"/>
    </row>
    <row r="468" spans="1:9" ht="45" x14ac:dyDescent="0.2">
      <c r="A468" s="3">
        <f t="shared" si="58"/>
        <v>9</v>
      </c>
      <c r="B468" s="3">
        <v>1</v>
      </c>
      <c r="C468" s="3">
        <v>12</v>
      </c>
      <c r="D468" s="1" t="str">
        <f t="shared" si="57"/>
        <v>EL-F 9.1.12</v>
      </c>
      <c r="E468" s="28" t="s">
        <v>812</v>
      </c>
      <c r="F468" s="4" t="s">
        <v>1</v>
      </c>
      <c r="G468" s="42"/>
      <c r="H468" s="4" t="s">
        <v>737</v>
      </c>
      <c r="I468" s="43"/>
    </row>
    <row r="469" spans="1:9" ht="30" x14ac:dyDescent="0.2">
      <c r="A469" s="3">
        <f t="shared" si="58"/>
        <v>9</v>
      </c>
      <c r="B469" s="3">
        <v>1</v>
      </c>
      <c r="C469" s="3">
        <v>13</v>
      </c>
      <c r="D469" s="1" t="str">
        <f t="shared" si="57"/>
        <v>EL-F 9.1.13</v>
      </c>
      <c r="E469" s="28" t="s">
        <v>813</v>
      </c>
      <c r="F469" s="4" t="s">
        <v>1</v>
      </c>
      <c r="G469" s="42"/>
      <c r="H469" s="4" t="s">
        <v>737</v>
      </c>
      <c r="I469" s="43"/>
    </row>
    <row r="470" spans="1:9" ht="30" x14ac:dyDescent="0.2">
      <c r="A470" s="3">
        <f t="shared" si="58"/>
        <v>9</v>
      </c>
      <c r="B470" s="3">
        <v>1</v>
      </c>
      <c r="C470" s="3">
        <v>15</v>
      </c>
      <c r="D470" s="1" t="str">
        <f t="shared" si="57"/>
        <v>EL-F 9.1.15</v>
      </c>
      <c r="E470" s="28" t="s">
        <v>748</v>
      </c>
      <c r="F470" s="4" t="s">
        <v>1</v>
      </c>
      <c r="G470" s="42"/>
      <c r="H470" s="4" t="s">
        <v>751</v>
      </c>
      <c r="I470" s="43"/>
    </row>
    <row r="471" spans="1:9" ht="15" x14ac:dyDescent="0.2">
      <c r="A471" s="3">
        <f t="shared" si="58"/>
        <v>9</v>
      </c>
      <c r="B471" s="3">
        <v>1</v>
      </c>
      <c r="C471" s="3">
        <v>16</v>
      </c>
      <c r="D471" s="1" t="str">
        <f t="shared" si="57"/>
        <v>EL-F 9.1.16</v>
      </c>
      <c r="E471" s="28" t="s">
        <v>749</v>
      </c>
      <c r="F471" s="4" t="s">
        <v>1</v>
      </c>
      <c r="G471" s="42"/>
      <c r="H471" s="4" t="s">
        <v>751</v>
      </c>
      <c r="I471" s="43"/>
    </row>
    <row r="472" spans="1:9" ht="15" x14ac:dyDescent="0.2">
      <c r="A472" s="3">
        <f t="shared" si="58"/>
        <v>9</v>
      </c>
      <c r="B472" s="3">
        <v>1</v>
      </c>
      <c r="C472" s="3">
        <v>17</v>
      </c>
      <c r="D472" s="1" t="str">
        <f t="shared" si="57"/>
        <v>EL-F 9.1.17</v>
      </c>
      <c r="E472" s="28" t="s">
        <v>750</v>
      </c>
      <c r="F472" s="4" t="s">
        <v>1</v>
      </c>
      <c r="G472" s="42"/>
      <c r="H472" s="4" t="s">
        <v>751</v>
      </c>
      <c r="I472" s="43"/>
    </row>
    <row r="473" spans="1:9" ht="15" x14ac:dyDescent="0.2">
      <c r="A473" s="3">
        <f t="shared" si="58"/>
        <v>9</v>
      </c>
      <c r="B473" s="3">
        <v>1</v>
      </c>
      <c r="C473" s="3">
        <v>18</v>
      </c>
      <c r="D473" s="1" t="str">
        <f t="shared" si="57"/>
        <v>EL-F 9.1.18</v>
      </c>
      <c r="E473" s="28" t="s">
        <v>741</v>
      </c>
      <c r="F473" s="4" t="s">
        <v>1</v>
      </c>
      <c r="G473" s="42"/>
      <c r="H473" s="4" t="s">
        <v>751</v>
      </c>
      <c r="I473" s="43"/>
    </row>
    <row r="474" spans="1:9" ht="45" x14ac:dyDescent="0.2">
      <c r="A474" s="3">
        <f t="shared" si="58"/>
        <v>9</v>
      </c>
      <c r="B474" s="3">
        <v>1</v>
      </c>
      <c r="C474" s="3">
        <v>19</v>
      </c>
      <c r="D474" s="1" t="str">
        <f t="shared" si="57"/>
        <v>EL-F 9.1.19</v>
      </c>
      <c r="E474" s="28" t="s">
        <v>742</v>
      </c>
      <c r="F474" s="4" t="s">
        <v>1</v>
      </c>
      <c r="G474" s="42"/>
      <c r="H474" s="4" t="s">
        <v>751</v>
      </c>
      <c r="I474" s="43"/>
    </row>
    <row r="475" spans="1:9" ht="45" x14ac:dyDescent="0.2">
      <c r="A475" s="3">
        <f t="shared" si="58"/>
        <v>9</v>
      </c>
      <c r="B475" s="3">
        <v>1</v>
      </c>
      <c r="C475" s="3">
        <v>20</v>
      </c>
      <c r="D475" s="1" t="str">
        <f t="shared" si="57"/>
        <v>EL-F 9.1.20</v>
      </c>
      <c r="E475" s="28" t="s">
        <v>743</v>
      </c>
      <c r="F475" s="4" t="s">
        <v>1</v>
      </c>
      <c r="G475" s="42"/>
      <c r="H475" s="4" t="s">
        <v>751</v>
      </c>
      <c r="I475" s="43"/>
    </row>
    <row r="476" spans="1:9" ht="45" x14ac:dyDescent="0.2">
      <c r="A476" s="3">
        <f t="shared" si="58"/>
        <v>9</v>
      </c>
      <c r="B476" s="3">
        <v>1</v>
      </c>
      <c r="C476" s="3">
        <v>21</v>
      </c>
      <c r="D476" s="1" t="str">
        <f t="shared" si="57"/>
        <v>EL-F 9.1.21</v>
      </c>
      <c r="E476" s="28" t="s">
        <v>744</v>
      </c>
      <c r="F476" s="4" t="s">
        <v>1</v>
      </c>
      <c r="G476" s="42"/>
      <c r="H476" s="4" t="s">
        <v>751</v>
      </c>
      <c r="I476" s="43"/>
    </row>
    <row r="477" spans="1:9" ht="15" x14ac:dyDescent="0.2">
      <c r="A477" s="3">
        <f>A476</f>
        <v>9</v>
      </c>
      <c r="B477" s="3">
        <v>1</v>
      </c>
      <c r="C477" s="3">
        <v>22</v>
      </c>
      <c r="D477" s="1" t="str">
        <f t="shared" si="57"/>
        <v>EL-F 9.1.22</v>
      </c>
      <c r="E477" s="28" t="s">
        <v>745</v>
      </c>
      <c r="F477" s="4" t="s">
        <v>1</v>
      </c>
      <c r="G477" s="42"/>
      <c r="H477" s="4" t="s">
        <v>751</v>
      </c>
      <c r="I477" s="43"/>
    </row>
    <row r="478" spans="1:9" ht="15" x14ac:dyDescent="0.2">
      <c r="A478" s="3">
        <f t="shared" si="58"/>
        <v>9</v>
      </c>
      <c r="B478" s="3">
        <v>1</v>
      </c>
      <c r="C478" s="3">
        <v>23</v>
      </c>
      <c r="D478" s="1" t="str">
        <f t="shared" si="57"/>
        <v>EL-F 9.1.23</v>
      </c>
      <c r="E478" s="28" t="s">
        <v>746</v>
      </c>
      <c r="F478" s="4" t="s">
        <v>1</v>
      </c>
      <c r="G478" s="42"/>
      <c r="H478" s="4" t="s">
        <v>751</v>
      </c>
      <c r="I478" s="43"/>
    </row>
    <row r="479" spans="1:9" ht="30" x14ac:dyDescent="0.2">
      <c r="A479" s="3">
        <f t="shared" si="58"/>
        <v>9</v>
      </c>
      <c r="B479" s="3">
        <v>1</v>
      </c>
      <c r="C479" s="3">
        <v>24</v>
      </c>
      <c r="D479" s="1" t="str">
        <f t="shared" si="57"/>
        <v>EL-F 9.1.24</v>
      </c>
      <c r="E479" s="28" t="s">
        <v>747</v>
      </c>
      <c r="F479" s="4" t="s">
        <v>1</v>
      </c>
      <c r="G479" s="42"/>
      <c r="H479" s="4" t="s">
        <v>751</v>
      </c>
      <c r="I479" s="43"/>
    </row>
    <row r="480" spans="1:9" ht="15" x14ac:dyDescent="0.2">
      <c r="A480" s="10">
        <f>A479+1</f>
        <v>10</v>
      </c>
      <c r="B480" s="10"/>
      <c r="C480" s="15"/>
      <c r="D480" s="15"/>
      <c r="E480" s="16" t="s">
        <v>113</v>
      </c>
      <c r="F480" s="32"/>
      <c r="G480" s="37"/>
      <c r="H480" s="32"/>
      <c r="I480" s="32"/>
    </row>
    <row r="481" spans="1:9" ht="42.75" x14ac:dyDescent="0.2">
      <c r="A481" s="10">
        <f>A480</f>
        <v>10</v>
      </c>
      <c r="B481" s="10"/>
      <c r="C481" s="10"/>
      <c r="D481" s="10"/>
      <c r="E481" s="16" t="s">
        <v>114</v>
      </c>
      <c r="F481" s="16" t="s">
        <v>561</v>
      </c>
      <c r="G481" s="33" t="s">
        <v>594</v>
      </c>
      <c r="H481" s="33" t="s">
        <v>595</v>
      </c>
      <c r="I481" s="33" t="s">
        <v>822</v>
      </c>
    </row>
    <row r="482" spans="1:9" ht="14.25" x14ac:dyDescent="0.2">
      <c r="A482" s="8">
        <f>A481</f>
        <v>10</v>
      </c>
      <c r="B482" s="8">
        <v>1</v>
      </c>
      <c r="C482" s="8"/>
      <c r="D482" s="8"/>
      <c r="E482" s="13" t="s">
        <v>115</v>
      </c>
      <c r="F482" s="18"/>
      <c r="G482" s="34"/>
      <c r="H482" s="18"/>
      <c r="I482" s="18"/>
    </row>
    <row r="483" spans="1:9" ht="15" x14ac:dyDescent="0.2">
      <c r="A483" s="1">
        <f>A482</f>
        <v>10</v>
      </c>
      <c r="B483" s="1">
        <v>1</v>
      </c>
      <c r="C483" s="1">
        <v>1</v>
      </c>
      <c r="D483" s="1" t="str">
        <f t="shared" ref="D483:D488" si="59">"EL-F"&amp;" "&amp;A483&amp;"."&amp;B483&amp;"."&amp;C483</f>
        <v>EL-F 10.1.1</v>
      </c>
      <c r="E483" s="28" t="s">
        <v>198</v>
      </c>
      <c r="F483" s="2" t="s">
        <v>1</v>
      </c>
      <c r="G483" s="40"/>
      <c r="H483" s="41"/>
      <c r="I483" s="41"/>
    </row>
    <row r="484" spans="1:9" ht="15" x14ac:dyDescent="0.2">
      <c r="A484" s="1">
        <f t="shared" ref="A484:A505" si="60">A483</f>
        <v>10</v>
      </c>
      <c r="B484" s="1">
        <v>1</v>
      </c>
      <c r="C484" s="3">
        <v>2</v>
      </c>
      <c r="D484" s="1" t="str">
        <f t="shared" si="59"/>
        <v>EL-F 10.1.2</v>
      </c>
      <c r="E484" s="28" t="s">
        <v>199</v>
      </c>
      <c r="F484" s="2" t="s">
        <v>1</v>
      </c>
      <c r="G484" s="40"/>
      <c r="H484" s="41"/>
      <c r="I484" s="41"/>
    </row>
    <row r="485" spans="1:9" ht="15" x14ac:dyDescent="0.2">
      <c r="A485" s="1">
        <f t="shared" si="60"/>
        <v>10</v>
      </c>
      <c r="B485" s="1">
        <v>1</v>
      </c>
      <c r="C485" s="1">
        <v>3</v>
      </c>
      <c r="D485" s="1" t="str">
        <f t="shared" si="59"/>
        <v>EL-F 10.1.3</v>
      </c>
      <c r="E485" s="28" t="s">
        <v>200</v>
      </c>
      <c r="F485" s="2" t="s">
        <v>1</v>
      </c>
      <c r="G485" s="40"/>
      <c r="H485" s="41"/>
      <c r="I485" s="41"/>
    </row>
    <row r="486" spans="1:9" ht="15" x14ac:dyDescent="0.2">
      <c r="A486" s="1">
        <f t="shared" si="60"/>
        <v>10</v>
      </c>
      <c r="B486" s="1">
        <v>1</v>
      </c>
      <c r="C486" s="1">
        <v>4</v>
      </c>
      <c r="D486" s="1" t="str">
        <f t="shared" si="59"/>
        <v>EL-F 10.1.4</v>
      </c>
      <c r="E486" s="28" t="s">
        <v>201</v>
      </c>
      <c r="F486" s="2" t="s">
        <v>1</v>
      </c>
      <c r="G486" s="40"/>
      <c r="H486" s="41"/>
      <c r="I486" s="41"/>
    </row>
    <row r="487" spans="1:9" ht="15" x14ac:dyDescent="0.2">
      <c r="A487" s="1">
        <f t="shared" si="60"/>
        <v>10</v>
      </c>
      <c r="B487" s="1">
        <v>1</v>
      </c>
      <c r="C487" s="1">
        <v>5</v>
      </c>
      <c r="D487" s="1" t="str">
        <f t="shared" si="59"/>
        <v>EL-F 10.1.5</v>
      </c>
      <c r="E487" s="28" t="s">
        <v>202</v>
      </c>
      <c r="F487" s="2" t="s">
        <v>1</v>
      </c>
      <c r="G487" s="40"/>
      <c r="H487" s="41"/>
      <c r="I487" s="41"/>
    </row>
    <row r="488" spans="1:9" ht="15" x14ac:dyDescent="0.2">
      <c r="A488" s="1">
        <f t="shared" si="60"/>
        <v>10</v>
      </c>
      <c r="B488" s="1">
        <v>1</v>
      </c>
      <c r="C488" s="1">
        <v>6</v>
      </c>
      <c r="D488" s="1" t="str">
        <f t="shared" si="59"/>
        <v>EL-F 10.1.6</v>
      </c>
      <c r="E488" s="28" t="s">
        <v>318</v>
      </c>
      <c r="F488" s="2" t="s">
        <v>1</v>
      </c>
      <c r="G488" s="40"/>
      <c r="H488" s="41"/>
      <c r="I488" s="41"/>
    </row>
    <row r="489" spans="1:9" ht="28.5" x14ac:dyDescent="0.2">
      <c r="A489" s="8">
        <f t="shared" si="60"/>
        <v>10</v>
      </c>
      <c r="B489" s="8">
        <v>2</v>
      </c>
      <c r="C489" s="8"/>
      <c r="D489" s="8"/>
      <c r="E489" s="13" t="s">
        <v>117</v>
      </c>
      <c r="F489" s="18"/>
      <c r="G489" s="34"/>
      <c r="H489" s="18"/>
      <c r="I489" s="18"/>
    </row>
    <row r="490" spans="1:9" ht="15" x14ac:dyDescent="0.2">
      <c r="A490" s="1">
        <f t="shared" si="60"/>
        <v>10</v>
      </c>
      <c r="B490" s="1">
        <v>2</v>
      </c>
      <c r="C490" s="1">
        <v>1</v>
      </c>
      <c r="D490" s="1" t="str">
        <f t="shared" ref="D490:D495" si="61">"EL-F"&amp;" "&amp;A490&amp;"."&amp;B490&amp;"."&amp;C490</f>
        <v>EL-F 10.2.1</v>
      </c>
      <c r="E490" s="28" t="s">
        <v>118</v>
      </c>
      <c r="F490" s="2" t="s">
        <v>2</v>
      </c>
      <c r="G490" s="40"/>
      <c r="H490" s="41"/>
      <c r="I490" s="41"/>
    </row>
    <row r="491" spans="1:9" ht="15" x14ac:dyDescent="0.2">
      <c r="A491" s="1">
        <f t="shared" si="60"/>
        <v>10</v>
      </c>
      <c r="B491" s="3">
        <v>2</v>
      </c>
      <c r="C491" s="3">
        <v>2</v>
      </c>
      <c r="D491" s="1" t="str">
        <f t="shared" si="61"/>
        <v>EL-F 10.2.2</v>
      </c>
      <c r="E491" s="28" t="s">
        <v>119</v>
      </c>
      <c r="F491" s="4" t="s">
        <v>2</v>
      </c>
      <c r="G491" s="42"/>
      <c r="H491" s="43"/>
      <c r="I491" s="43"/>
    </row>
    <row r="492" spans="1:9" ht="15" x14ac:dyDescent="0.2">
      <c r="A492" s="1">
        <f t="shared" si="60"/>
        <v>10</v>
      </c>
      <c r="B492" s="1">
        <v>2</v>
      </c>
      <c r="C492" s="1">
        <v>3</v>
      </c>
      <c r="D492" s="1" t="str">
        <f t="shared" si="61"/>
        <v>EL-F 10.2.3</v>
      </c>
      <c r="E492" s="28" t="s">
        <v>120</v>
      </c>
      <c r="F492" s="2" t="s">
        <v>2</v>
      </c>
      <c r="G492" s="40"/>
      <c r="H492" s="41"/>
      <c r="I492" s="41"/>
    </row>
    <row r="493" spans="1:9" ht="15" x14ac:dyDescent="0.2">
      <c r="A493" s="1">
        <f t="shared" si="60"/>
        <v>10</v>
      </c>
      <c r="B493" s="1">
        <v>2</v>
      </c>
      <c r="C493" s="1">
        <v>4</v>
      </c>
      <c r="D493" s="1" t="str">
        <f t="shared" si="61"/>
        <v>EL-F 10.2.4</v>
      </c>
      <c r="E493" s="28" t="s">
        <v>121</v>
      </c>
      <c r="F493" s="2" t="s">
        <v>2</v>
      </c>
      <c r="G493" s="40"/>
      <c r="H493" s="41"/>
      <c r="I493" s="41"/>
    </row>
    <row r="494" spans="1:9" ht="15" x14ac:dyDescent="0.2">
      <c r="A494" s="1">
        <f t="shared" si="60"/>
        <v>10</v>
      </c>
      <c r="B494" s="1">
        <v>2</v>
      </c>
      <c r="C494" s="1">
        <v>5</v>
      </c>
      <c r="D494" s="1" t="str">
        <f t="shared" si="61"/>
        <v>EL-F 10.2.5</v>
      </c>
      <c r="E494" s="28" t="s">
        <v>122</v>
      </c>
      <c r="F494" s="2" t="s">
        <v>2</v>
      </c>
      <c r="G494" s="40"/>
      <c r="H494" s="41"/>
      <c r="I494" s="41"/>
    </row>
    <row r="495" spans="1:9" ht="15" x14ac:dyDescent="0.2">
      <c r="A495" s="1">
        <f t="shared" si="60"/>
        <v>10</v>
      </c>
      <c r="B495" s="1">
        <v>2</v>
      </c>
      <c r="C495" s="1">
        <v>6</v>
      </c>
      <c r="D495" s="1" t="str">
        <f t="shared" si="61"/>
        <v>EL-F 10.2.6</v>
      </c>
      <c r="E495" s="28" t="s">
        <v>123</v>
      </c>
      <c r="F495" s="2" t="s">
        <v>2</v>
      </c>
      <c r="G495" s="40"/>
      <c r="H495" s="41"/>
      <c r="I495" s="41"/>
    </row>
    <row r="496" spans="1:9" ht="28.5" x14ac:dyDescent="0.2">
      <c r="A496" s="8">
        <f t="shared" si="60"/>
        <v>10</v>
      </c>
      <c r="B496" s="8">
        <v>3</v>
      </c>
      <c r="C496" s="8"/>
      <c r="D496" s="8"/>
      <c r="E496" s="13" t="s">
        <v>124</v>
      </c>
      <c r="F496" s="18"/>
      <c r="G496" s="34"/>
      <c r="H496" s="18"/>
      <c r="I496" s="18"/>
    </row>
    <row r="497" spans="1:9" ht="15" x14ac:dyDescent="0.2">
      <c r="A497" s="1">
        <f t="shared" si="60"/>
        <v>10</v>
      </c>
      <c r="B497" s="1">
        <v>3</v>
      </c>
      <c r="C497" s="1">
        <v>1</v>
      </c>
      <c r="D497" s="1" t="str">
        <f t="shared" ref="D497:D499" si="62">"EL-F"&amp;" "&amp;A497&amp;"."&amp;B497&amp;"."&amp;C497</f>
        <v>EL-F 10.3.1</v>
      </c>
      <c r="E497" s="28" t="s">
        <v>125</v>
      </c>
      <c r="F497" s="2" t="s">
        <v>1</v>
      </c>
      <c r="G497" s="40"/>
      <c r="H497" s="41"/>
      <c r="I497" s="41"/>
    </row>
    <row r="498" spans="1:9" ht="15" x14ac:dyDescent="0.2">
      <c r="A498" s="1">
        <f t="shared" si="60"/>
        <v>10</v>
      </c>
      <c r="B498" s="1">
        <v>3</v>
      </c>
      <c r="C498" s="3">
        <v>2</v>
      </c>
      <c r="D498" s="1" t="str">
        <f t="shared" si="62"/>
        <v>EL-F 10.3.2</v>
      </c>
      <c r="E498" s="28" t="s">
        <v>126</v>
      </c>
      <c r="F498" s="2" t="s">
        <v>1</v>
      </c>
      <c r="G498" s="40"/>
      <c r="H498" s="41"/>
      <c r="I498" s="41"/>
    </row>
    <row r="499" spans="1:9" ht="15" x14ac:dyDescent="0.2">
      <c r="A499" s="1">
        <f t="shared" si="60"/>
        <v>10</v>
      </c>
      <c r="B499" s="1">
        <v>3</v>
      </c>
      <c r="C499" s="1">
        <v>3</v>
      </c>
      <c r="D499" s="1" t="str">
        <f t="shared" si="62"/>
        <v>EL-F 10.3.3</v>
      </c>
      <c r="E499" s="28" t="s">
        <v>139</v>
      </c>
      <c r="F499" s="2" t="s">
        <v>1</v>
      </c>
      <c r="G499" s="40"/>
      <c r="H499" s="41"/>
      <c r="I499" s="41"/>
    </row>
    <row r="500" spans="1:9" ht="14.25" x14ac:dyDescent="0.2">
      <c r="A500" s="8">
        <f t="shared" si="60"/>
        <v>10</v>
      </c>
      <c r="B500" s="8">
        <v>4</v>
      </c>
      <c r="C500" s="8"/>
      <c r="D500" s="8"/>
      <c r="E500" s="13" t="s">
        <v>317</v>
      </c>
      <c r="F500" s="18"/>
      <c r="G500" s="34"/>
      <c r="H500" s="18"/>
      <c r="I500" s="18"/>
    </row>
    <row r="501" spans="1:9" ht="15" x14ac:dyDescent="0.2">
      <c r="A501" s="1">
        <f t="shared" si="60"/>
        <v>10</v>
      </c>
      <c r="B501" s="1">
        <v>4</v>
      </c>
      <c r="C501" s="1">
        <v>1</v>
      </c>
      <c r="D501" s="1" t="str">
        <f t="shared" ref="D501:D505" si="63">"EL-F"&amp;" "&amp;A501&amp;"."&amp;B501&amp;"."&amp;C501</f>
        <v>EL-F 10.4.1</v>
      </c>
      <c r="E501" s="28" t="s">
        <v>319</v>
      </c>
      <c r="F501" s="2" t="s">
        <v>1</v>
      </c>
      <c r="G501" s="40"/>
      <c r="H501" s="41"/>
      <c r="I501" s="41"/>
    </row>
    <row r="502" spans="1:9" ht="15" x14ac:dyDescent="0.2">
      <c r="A502" s="1">
        <f t="shared" si="60"/>
        <v>10</v>
      </c>
      <c r="B502" s="1">
        <v>4</v>
      </c>
      <c r="C502" s="3">
        <v>2</v>
      </c>
      <c r="D502" s="1" t="str">
        <f t="shared" si="63"/>
        <v>EL-F 10.4.2</v>
      </c>
      <c r="E502" s="28" t="s">
        <v>320</v>
      </c>
      <c r="F502" s="2" t="s">
        <v>1</v>
      </c>
      <c r="G502" s="40"/>
      <c r="H502" s="41"/>
      <c r="I502" s="41"/>
    </row>
    <row r="503" spans="1:9" ht="15" x14ac:dyDescent="0.2">
      <c r="A503" s="1">
        <f t="shared" si="60"/>
        <v>10</v>
      </c>
      <c r="B503" s="1">
        <v>4</v>
      </c>
      <c r="C503" s="1">
        <v>3</v>
      </c>
      <c r="D503" s="1" t="str">
        <f t="shared" si="63"/>
        <v>EL-F 10.4.3</v>
      </c>
      <c r="E503" s="28" t="s">
        <v>321</v>
      </c>
      <c r="F503" s="2" t="s">
        <v>1</v>
      </c>
      <c r="G503" s="40"/>
      <c r="H503" s="41"/>
      <c r="I503" s="41"/>
    </row>
    <row r="504" spans="1:9" ht="15" x14ac:dyDescent="0.2">
      <c r="A504" s="1">
        <f t="shared" si="60"/>
        <v>10</v>
      </c>
      <c r="B504" s="1">
        <v>4</v>
      </c>
      <c r="C504" s="1">
        <v>4</v>
      </c>
      <c r="D504" s="1" t="str">
        <f t="shared" si="63"/>
        <v>EL-F 10.4.4</v>
      </c>
      <c r="E504" s="28" t="s">
        <v>322</v>
      </c>
      <c r="F504" s="2" t="s">
        <v>1</v>
      </c>
      <c r="G504" s="40"/>
      <c r="H504" s="41"/>
      <c r="I504" s="41"/>
    </row>
    <row r="505" spans="1:9" ht="15" x14ac:dyDescent="0.2">
      <c r="A505" s="1">
        <f t="shared" si="60"/>
        <v>10</v>
      </c>
      <c r="B505" s="1">
        <v>4</v>
      </c>
      <c r="C505" s="3">
        <v>5</v>
      </c>
      <c r="D505" s="1" t="str">
        <f t="shared" si="63"/>
        <v>EL-F 10.4.5</v>
      </c>
      <c r="E505" s="28" t="s">
        <v>323</v>
      </c>
      <c r="F505" s="2" t="s">
        <v>1</v>
      </c>
      <c r="G505" s="40"/>
      <c r="H505" s="41"/>
      <c r="I505" s="41"/>
    </row>
    <row r="506" spans="1:9" ht="15" x14ac:dyDescent="0.2">
      <c r="A506" s="10">
        <f>A505+1</f>
        <v>11</v>
      </c>
      <c r="B506" s="10"/>
      <c r="C506" s="15"/>
      <c r="D506" s="15"/>
      <c r="E506" s="16" t="s">
        <v>145</v>
      </c>
      <c r="F506" s="32"/>
      <c r="G506" s="37"/>
      <c r="H506" s="32"/>
      <c r="I506" s="32"/>
    </row>
    <row r="507" spans="1:9" ht="57" x14ac:dyDescent="0.2">
      <c r="A507" s="10">
        <f>A506</f>
        <v>11</v>
      </c>
      <c r="B507" s="10"/>
      <c r="C507" s="10"/>
      <c r="D507" s="10"/>
      <c r="E507" s="16" t="s">
        <v>127</v>
      </c>
      <c r="F507" s="16" t="s">
        <v>561</v>
      </c>
      <c r="G507" s="33" t="s">
        <v>594</v>
      </c>
      <c r="H507" s="33" t="s">
        <v>595</v>
      </c>
      <c r="I507" s="33" t="s">
        <v>822</v>
      </c>
    </row>
    <row r="508" spans="1:9" ht="14.25" x14ac:dyDescent="0.2">
      <c r="A508" s="8">
        <f>A506</f>
        <v>11</v>
      </c>
      <c r="B508" s="8">
        <v>1</v>
      </c>
      <c r="C508" s="8"/>
      <c r="D508" s="8"/>
      <c r="E508" s="13" t="s">
        <v>128</v>
      </c>
      <c r="F508" s="18"/>
      <c r="G508" s="34"/>
      <c r="H508" s="18"/>
      <c r="I508" s="18"/>
    </row>
    <row r="509" spans="1:9" ht="30" x14ac:dyDescent="0.2">
      <c r="A509" s="1">
        <f>A508</f>
        <v>11</v>
      </c>
      <c r="B509" s="1">
        <v>1</v>
      </c>
      <c r="C509" s="1">
        <v>1</v>
      </c>
      <c r="D509" s="1" t="str">
        <f t="shared" ref="D509:D515" si="64">"EL-F"&amp;" "&amp;A509&amp;"."&amp;B509&amp;"."&amp;C509</f>
        <v>EL-F 11.1.1</v>
      </c>
      <c r="E509" s="28" t="s">
        <v>337</v>
      </c>
      <c r="F509" s="2" t="s">
        <v>1</v>
      </c>
      <c r="G509" s="40"/>
      <c r="H509" s="41"/>
      <c r="I509" s="41"/>
    </row>
    <row r="510" spans="1:9" ht="30" x14ac:dyDescent="0.2">
      <c r="A510" s="1">
        <f t="shared" ref="A510:A555" si="65">A509</f>
        <v>11</v>
      </c>
      <c r="B510" s="1">
        <v>1</v>
      </c>
      <c r="C510" s="3">
        <v>2</v>
      </c>
      <c r="D510" s="1" t="str">
        <f t="shared" si="64"/>
        <v>EL-F 11.1.2</v>
      </c>
      <c r="E510" s="28" t="s">
        <v>338</v>
      </c>
      <c r="F510" s="2" t="s">
        <v>1</v>
      </c>
      <c r="G510" s="40"/>
      <c r="H510" s="41"/>
      <c r="I510" s="41"/>
    </row>
    <row r="511" spans="1:9" ht="30" x14ac:dyDescent="0.2">
      <c r="A511" s="1">
        <f t="shared" si="65"/>
        <v>11</v>
      </c>
      <c r="B511" s="1">
        <v>1</v>
      </c>
      <c r="C511" s="1">
        <v>3</v>
      </c>
      <c r="D511" s="1" t="str">
        <f t="shared" si="64"/>
        <v>EL-F 11.1.3</v>
      </c>
      <c r="E511" s="28" t="s">
        <v>339</v>
      </c>
      <c r="F511" s="2" t="s">
        <v>1</v>
      </c>
      <c r="G511" s="40"/>
      <c r="H511" s="41"/>
      <c r="I511" s="41"/>
    </row>
    <row r="512" spans="1:9" ht="30" x14ac:dyDescent="0.2">
      <c r="A512" s="1">
        <f t="shared" si="65"/>
        <v>11</v>
      </c>
      <c r="B512" s="1">
        <v>1</v>
      </c>
      <c r="C512" s="3">
        <v>4</v>
      </c>
      <c r="D512" s="1" t="str">
        <f t="shared" si="64"/>
        <v>EL-F 11.1.4</v>
      </c>
      <c r="E512" s="28" t="s">
        <v>340</v>
      </c>
      <c r="F512" s="2" t="s">
        <v>1</v>
      </c>
      <c r="G512" s="40"/>
      <c r="H512" s="41"/>
      <c r="I512" s="41"/>
    </row>
    <row r="513" spans="1:9" ht="30" x14ac:dyDescent="0.2">
      <c r="A513" s="1">
        <f t="shared" si="65"/>
        <v>11</v>
      </c>
      <c r="B513" s="1">
        <v>1</v>
      </c>
      <c r="C513" s="1">
        <v>5</v>
      </c>
      <c r="D513" s="1" t="str">
        <f t="shared" si="64"/>
        <v>EL-F 11.1.5</v>
      </c>
      <c r="E513" s="28" t="s">
        <v>342</v>
      </c>
      <c r="F513" s="2" t="s">
        <v>1</v>
      </c>
      <c r="G513" s="40"/>
      <c r="H513" s="41"/>
      <c r="I513" s="41"/>
    </row>
    <row r="514" spans="1:9" ht="30" x14ac:dyDescent="0.2">
      <c r="A514" s="1">
        <f t="shared" si="65"/>
        <v>11</v>
      </c>
      <c r="B514" s="1">
        <v>1</v>
      </c>
      <c r="C514" s="3">
        <v>6</v>
      </c>
      <c r="D514" s="1" t="str">
        <f t="shared" si="64"/>
        <v>EL-F 11.1.6</v>
      </c>
      <c r="E514" s="28" t="s">
        <v>344</v>
      </c>
      <c r="F514" s="2" t="s">
        <v>1</v>
      </c>
      <c r="G514" s="40"/>
      <c r="H514" s="41"/>
      <c r="I514" s="41"/>
    </row>
    <row r="515" spans="1:9" ht="15" x14ac:dyDescent="0.2">
      <c r="A515" s="1">
        <f t="shared" si="65"/>
        <v>11</v>
      </c>
      <c r="B515" s="1">
        <v>1</v>
      </c>
      <c r="C515" s="1">
        <v>7</v>
      </c>
      <c r="D515" s="1" t="str">
        <f t="shared" si="64"/>
        <v>EL-F 11.1.7</v>
      </c>
      <c r="E515" s="28" t="s">
        <v>341</v>
      </c>
      <c r="F515" s="2" t="s">
        <v>1</v>
      </c>
      <c r="G515" s="40"/>
      <c r="H515" s="41"/>
      <c r="I515" s="41"/>
    </row>
    <row r="516" spans="1:9" ht="14.25" x14ac:dyDescent="0.2">
      <c r="A516" s="8">
        <f t="shared" si="65"/>
        <v>11</v>
      </c>
      <c r="B516" s="8">
        <v>2</v>
      </c>
      <c r="C516" s="8"/>
      <c r="D516" s="8"/>
      <c r="E516" s="13" t="s">
        <v>129</v>
      </c>
      <c r="F516" s="18"/>
      <c r="G516" s="34"/>
      <c r="H516" s="18"/>
      <c r="I516" s="18"/>
    </row>
    <row r="517" spans="1:9" ht="30" x14ac:dyDescent="0.2">
      <c r="A517" s="1">
        <f t="shared" si="65"/>
        <v>11</v>
      </c>
      <c r="B517" s="1">
        <v>2</v>
      </c>
      <c r="C517" s="1">
        <v>1</v>
      </c>
      <c r="D517" s="1" t="str">
        <f t="shared" ref="D517:D522" si="66">"EL-F"&amp;" "&amp;A517&amp;"."&amp;B517&amp;"."&amp;C517</f>
        <v>EL-F 11.2.1</v>
      </c>
      <c r="E517" s="28" t="s">
        <v>327</v>
      </c>
      <c r="F517" s="2" t="s">
        <v>1</v>
      </c>
      <c r="G517" s="40"/>
      <c r="H517" s="41"/>
      <c r="I517" s="41"/>
    </row>
    <row r="518" spans="1:9" ht="30" x14ac:dyDescent="0.2">
      <c r="A518" s="1">
        <f t="shared" si="65"/>
        <v>11</v>
      </c>
      <c r="B518" s="1">
        <v>2</v>
      </c>
      <c r="C518" s="3">
        <v>2</v>
      </c>
      <c r="D518" s="1" t="str">
        <f t="shared" si="66"/>
        <v>EL-F 11.2.2</v>
      </c>
      <c r="E518" s="28" t="s">
        <v>328</v>
      </c>
      <c r="F518" s="2" t="s">
        <v>1</v>
      </c>
      <c r="G518" s="40"/>
      <c r="H518" s="41"/>
      <c r="I518" s="41"/>
    </row>
    <row r="519" spans="1:9" ht="15" x14ac:dyDescent="0.2">
      <c r="A519" s="1">
        <f t="shared" si="65"/>
        <v>11</v>
      </c>
      <c r="B519" s="1">
        <v>2</v>
      </c>
      <c r="C519" s="1">
        <v>3</v>
      </c>
      <c r="D519" s="1" t="str">
        <f t="shared" si="66"/>
        <v>EL-F 11.2.3</v>
      </c>
      <c r="E519" s="28" t="s">
        <v>329</v>
      </c>
      <c r="F519" s="2" t="s">
        <v>1</v>
      </c>
      <c r="G519" s="40"/>
      <c r="H519" s="41"/>
      <c r="I519" s="41"/>
    </row>
    <row r="520" spans="1:9" ht="30" x14ac:dyDescent="0.2">
      <c r="A520" s="1">
        <f t="shared" si="65"/>
        <v>11</v>
      </c>
      <c r="B520" s="1">
        <v>2</v>
      </c>
      <c r="C520" s="1">
        <v>4</v>
      </c>
      <c r="D520" s="1" t="str">
        <f t="shared" si="66"/>
        <v>EL-F 11.2.4</v>
      </c>
      <c r="E520" s="28" t="s">
        <v>330</v>
      </c>
      <c r="F520" s="2" t="s">
        <v>1</v>
      </c>
      <c r="G520" s="40"/>
      <c r="H520" s="41"/>
      <c r="I520" s="41"/>
    </row>
    <row r="521" spans="1:9" ht="30" x14ac:dyDescent="0.2">
      <c r="A521" s="1">
        <f t="shared" si="65"/>
        <v>11</v>
      </c>
      <c r="B521" s="1">
        <v>2</v>
      </c>
      <c r="C521" s="3">
        <v>5</v>
      </c>
      <c r="D521" s="1" t="str">
        <f t="shared" si="66"/>
        <v>EL-F 11.2.5</v>
      </c>
      <c r="E521" s="28" t="s">
        <v>331</v>
      </c>
      <c r="F521" s="2" t="s">
        <v>1</v>
      </c>
      <c r="G521" s="40"/>
      <c r="H521" s="41"/>
      <c r="I521" s="41"/>
    </row>
    <row r="522" spans="1:9" ht="15" x14ac:dyDescent="0.2">
      <c r="A522" s="1">
        <f t="shared" si="65"/>
        <v>11</v>
      </c>
      <c r="B522" s="1">
        <v>2</v>
      </c>
      <c r="C522" s="1">
        <v>6</v>
      </c>
      <c r="D522" s="1" t="str">
        <f t="shared" si="66"/>
        <v>EL-F 11.2.6</v>
      </c>
      <c r="E522" s="28" t="s">
        <v>332</v>
      </c>
      <c r="F522" s="2" t="s">
        <v>1</v>
      </c>
      <c r="G522" s="40"/>
      <c r="H522" s="41"/>
      <c r="I522" s="41"/>
    </row>
    <row r="523" spans="1:9" ht="14.25" x14ac:dyDescent="0.2">
      <c r="A523" s="8">
        <f t="shared" si="65"/>
        <v>11</v>
      </c>
      <c r="B523" s="8">
        <v>3</v>
      </c>
      <c r="C523" s="8"/>
      <c r="D523" s="8"/>
      <c r="E523" s="13" t="s">
        <v>130</v>
      </c>
      <c r="F523" s="18"/>
      <c r="G523" s="34"/>
      <c r="H523" s="18"/>
      <c r="I523" s="18"/>
    </row>
    <row r="524" spans="1:9" ht="45" x14ac:dyDescent="0.2">
      <c r="A524" s="1">
        <f t="shared" si="65"/>
        <v>11</v>
      </c>
      <c r="B524" s="1">
        <v>3</v>
      </c>
      <c r="C524" s="1">
        <v>1</v>
      </c>
      <c r="D524" s="1" t="str">
        <f t="shared" ref="D524:D526" si="67">"EL-F"&amp;" "&amp;A524&amp;"."&amp;B524&amp;"."&amp;C524</f>
        <v>EL-F 11.3.1</v>
      </c>
      <c r="E524" s="28" t="s">
        <v>325</v>
      </c>
      <c r="F524" s="2" t="s">
        <v>1</v>
      </c>
      <c r="G524" s="40"/>
      <c r="H524" s="41"/>
      <c r="I524" s="41"/>
    </row>
    <row r="525" spans="1:9" ht="30" x14ac:dyDescent="0.2">
      <c r="A525" s="1">
        <f t="shared" si="65"/>
        <v>11</v>
      </c>
      <c r="B525" s="1">
        <v>3</v>
      </c>
      <c r="C525" s="3">
        <v>2</v>
      </c>
      <c r="D525" s="1" t="str">
        <f t="shared" si="67"/>
        <v>EL-F 11.3.2</v>
      </c>
      <c r="E525" s="28" t="s">
        <v>324</v>
      </c>
      <c r="F525" s="2" t="s">
        <v>1</v>
      </c>
      <c r="G525" s="40"/>
      <c r="H525" s="41"/>
      <c r="I525" s="41"/>
    </row>
    <row r="526" spans="1:9" ht="30" x14ac:dyDescent="0.2">
      <c r="A526" s="1">
        <f t="shared" si="65"/>
        <v>11</v>
      </c>
      <c r="B526" s="1">
        <v>3</v>
      </c>
      <c r="C526" s="1">
        <v>3</v>
      </c>
      <c r="D526" s="1" t="str">
        <f t="shared" si="67"/>
        <v>EL-F 11.3.3</v>
      </c>
      <c r="E526" s="28" t="s">
        <v>326</v>
      </c>
      <c r="F526" s="2" t="s">
        <v>1</v>
      </c>
      <c r="G526" s="40"/>
      <c r="H526" s="41"/>
      <c r="I526" s="41"/>
    </row>
    <row r="527" spans="1:9" ht="14.25" x14ac:dyDescent="0.2">
      <c r="A527" s="8">
        <f t="shared" si="65"/>
        <v>11</v>
      </c>
      <c r="B527" s="8">
        <v>4</v>
      </c>
      <c r="C527" s="8"/>
      <c r="D527" s="8"/>
      <c r="E527" s="13" t="s">
        <v>131</v>
      </c>
      <c r="F527" s="18"/>
      <c r="G527" s="34"/>
      <c r="H527" s="18"/>
      <c r="I527" s="18"/>
    </row>
    <row r="528" spans="1:9" ht="30" x14ac:dyDescent="0.2">
      <c r="A528" s="1">
        <f t="shared" si="65"/>
        <v>11</v>
      </c>
      <c r="B528" s="1">
        <v>4</v>
      </c>
      <c r="C528" s="1">
        <v>1</v>
      </c>
      <c r="D528" s="1" t="str">
        <f t="shared" ref="D528:D530" si="68">"EL-F"&amp;" "&amp;A528&amp;"."&amp;B528&amp;"."&amp;C528</f>
        <v>EL-F 11.4.1</v>
      </c>
      <c r="E528" s="28" t="s">
        <v>333</v>
      </c>
      <c r="F528" s="2" t="s">
        <v>1</v>
      </c>
      <c r="G528" s="40"/>
      <c r="H528" s="41"/>
      <c r="I528" s="41"/>
    </row>
    <row r="529" spans="1:9" ht="15" x14ac:dyDescent="0.2">
      <c r="A529" s="1">
        <f t="shared" si="65"/>
        <v>11</v>
      </c>
      <c r="B529" s="1">
        <v>4</v>
      </c>
      <c r="C529" s="3">
        <v>2</v>
      </c>
      <c r="D529" s="1" t="str">
        <f t="shared" si="68"/>
        <v>EL-F 11.4.2</v>
      </c>
      <c r="E529" s="28" t="s">
        <v>334</v>
      </c>
      <c r="F529" s="2" t="s">
        <v>1</v>
      </c>
      <c r="G529" s="40"/>
      <c r="H529" s="41"/>
      <c r="I529" s="41"/>
    </row>
    <row r="530" spans="1:9" ht="30" x14ac:dyDescent="0.2">
      <c r="A530" s="1">
        <f t="shared" si="65"/>
        <v>11</v>
      </c>
      <c r="B530" s="1">
        <v>4</v>
      </c>
      <c r="C530" s="1">
        <v>3</v>
      </c>
      <c r="D530" s="1" t="str">
        <f t="shared" si="68"/>
        <v>EL-F 11.4.3</v>
      </c>
      <c r="E530" s="28" t="s">
        <v>335</v>
      </c>
      <c r="F530" s="2" t="s">
        <v>1</v>
      </c>
      <c r="G530" s="40"/>
      <c r="H530" s="41"/>
      <c r="I530" s="41"/>
    </row>
    <row r="531" spans="1:9" ht="14.25" x14ac:dyDescent="0.2">
      <c r="A531" s="8">
        <f t="shared" si="65"/>
        <v>11</v>
      </c>
      <c r="B531" s="8">
        <v>5</v>
      </c>
      <c r="C531" s="8"/>
      <c r="D531" s="8"/>
      <c r="E531" s="13" t="s">
        <v>132</v>
      </c>
      <c r="F531" s="18"/>
      <c r="G531" s="34"/>
      <c r="H531" s="18"/>
      <c r="I531" s="18"/>
    </row>
    <row r="532" spans="1:9" ht="30" x14ac:dyDescent="0.2">
      <c r="A532" s="1">
        <f t="shared" si="65"/>
        <v>11</v>
      </c>
      <c r="B532" s="1">
        <v>5</v>
      </c>
      <c r="C532" s="1">
        <v>1</v>
      </c>
      <c r="D532" s="1" t="str">
        <f t="shared" ref="D532" si="69">"EL-F"&amp;" "&amp;A532&amp;"."&amp;B532&amp;"."&amp;C532</f>
        <v>EL-F 11.5.1</v>
      </c>
      <c r="E532" s="28" t="s">
        <v>336</v>
      </c>
      <c r="F532" s="2" t="s">
        <v>1</v>
      </c>
      <c r="G532" s="40"/>
      <c r="H532" s="41"/>
      <c r="I532" s="41"/>
    </row>
    <row r="533" spans="1:9" ht="14.25" x14ac:dyDescent="0.2">
      <c r="A533" s="8">
        <f t="shared" si="65"/>
        <v>11</v>
      </c>
      <c r="B533" s="8">
        <v>6</v>
      </c>
      <c r="C533" s="8"/>
      <c r="D533" s="8"/>
      <c r="E533" s="13" t="s">
        <v>703</v>
      </c>
      <c r="F533" s="18"/>
      <c r="G533" s="34"/>
      <c r="H533" s="18"/>
      <c r="I533" s="18"/>
    </row>
    <row r="534" spans="1:9" ht="15" x14ac:dyDescent="0.2">
      <c r="A534" s="1">
        <f t="shared" si="65"/>
        <v>11</v>
      </c>
      <c r="B534" s="1">
        <v>6</v>
      </c>
      <c r="C534" s="1">
        <v>1</v>
      </c>
      <c r="D534" s="1" t="str">
        <f t="shared" ref="D534:D555" si="70">"EL-F"&amp;" "&amp;A534&amp;"."&amp;B534&amp;"."&amp;C534</f>
        <v>EL-F 11.6.1</v>
      </c>
      <c r="E534" s="28" t="s">
        <v>710</v>
      </c>
      <c r="F534" s="2" t="s">
        <v>1</v>
      </c>
      <c r="G534" s="40"/>
      <c r="H534" s="41"/>
      <c r="I534" s="41"/>
    </row>
    <row r="535" spans="1:9" ht="15" x14ac:dyDescent="0.2">
      <c r="A535" s="1">
        <f t="shared" si="65"/>
        <v>11</v>
      </c>
      <c r="B535" s="1">
        <v>6</v>
      </c>
      <c r="C535" s="1">
        <v>2</v>
      </c>
      <c r="D535" s="1" t="str">
        <f t="shared" si="70"/>
        <v>EL-F 11.6.2</v>
      </c>
      <c r="E535" s="28" t="s">
        <v>711</v>
      </c>
      <c r="F535" s="2" t="s">
        <v>1</v>
      </c>
      <c r="G535" s="40"/>
      <c r="H535" s="41"/>
      <c r="I535" s="41"/>
    </row>
    <row r="536" spans="1:9" ht="15" x14ac:dyDescent="0.2">
      <c r="A536" s="1">
        <f t="shared" si="65"/>
        <v>11</v>
      </c>
      <c r="B536" s="1">
        <v>6</v>
      </c>
      <c r="C536" s="1">
        <v>3</v>
      </c>
      <c r="D536" s="1" t="str">
        <f t="shared" si="70"/>
        <v>EL-F 11.6.3</v>
      </c>
      <c r="E536" s="28" t="s">
        <v>712</v>
      </c>
      <c r="F536" s="2" t="s">
        <v>1</v>
      </c>
      <c r="G536" s="40"/>
      <c r="H536" s="41"/>
      <c r="I536" s="41"/>
    </row>
    <row r="537" spans="1:9" ht="15" x14ac:dyDescent="0.2">
      <c r="A537" s="1">
        <f t="shared" si="65"/>
        <v>11</v>
      </c>
      <c r="B537" s="1">
        <v>6</v>
      </c>
      <c r="C537" s="1">
        <v>4</v>
      </c>
      <c r="D537" s="1" t="str">
        <f t="shared" si="70"/>
        <v>EL-F 11.6.4</v>
      </c>
      <c r="E537" s="28" t="s">
        <v>713</v>
      </c>
      <c r="F537" s="2" t="s">
        <v>1</v>
      </c>
      <c r="G537" s="40"/>
      <c r="H537" s="41"/>
      <c r="I537" s="41"/>
    </row>
    <row r="538" spans="1:9" ht="15" x14ac:dyDescent="0.2">
      <c r="A538" s="1">
        <f t="shared" si="65"/>
        <v>11</v>
      </c>
      <c r="B538" s="1">
        <v>6</v>
      </c>
      <c r="C538" s="1">
        <v>5</v>
      </c>
      <c r="D538" s="1" t="str">
        <f t="shared" si="70"/>
        <v>EL-F 11.6.5</v>
      </c>
      <c r="E538" s="28" t="s">
        <v>714</v>
      </c>
      <c r="F538" s="2" t="s">
        <v>1</v>
      </c>
      <c r="G538" s="40"/>
      <c r="H538" s="41"/>
      <c r="I538" s="41"/>
    </row>
    <row r="539" spans="1:9" ht="15" x14ac:dyDescent="0.2">
      <c r="A539" s="1">
        <f t="shared" si="65"/>
        <v>11</v>
      </c>
      <c r="B539" s="1">
        <v>6</v>
      </c>
      <c r="C539" s="1">
        <v>6</v>
      </c>
      <c r="D539" s="1" t="str">
        <f t="shared" si="70"/>
        <v>EL-F 11.6.6</v>
      </c>
      <c r="E539" s="28" t="s">
        <v>715</v>
      </c>
      <c r="F539" s="2" t="s">
        <v>1</v>
      </c>
      <c r="G539" s="40"/>
      <c r="H539" s="41"/>
      <c r="I539" s="41"/>
    </row>
    <row r="540" spans="1:9" ht="15" x14ac:dyDescent="0.2">
      <c r="A540" s="1">
        <f t="shared" si="65"/>
        <v>11</v>
      </c>
      <c r="B540" s="1">
        <v>6</v>
      </c>
      <c r="C540" s="1">
        <v>7</v>
      </c>
      <c r="D540" s="1" t="str">
        <f t="shared" si="70"/>
        <v>EL-F 11.6.7</v>
      </c>
      <c r="E540" s="28" t="s">
        <v>716</v>
      </c>
      <c r="F540" s="2" t="s">
        <v>1</v>
      </c>
      <c r="G540" s="40"/>
      <c r="H540" s="41"/>
      <c r="I540" s="41"/>
    </row>
    <row r="541" spans="1:9" ht="15" x14ac:dyDescent="0.2">
      <c r="A541" s="1">
        <f t="shared" si="65"/>
        <v>11</v>
      </c>
      <c r="B541" s="1">
        <v>6</v>
      </c>
      <c r="C541" s="1">
        <v>8</v>
      </c>
      <c r="D541" s="1" t="str">
        <f t="shared" si="70"/>
        <v>EL-F 11.6.8</v>
      </c>
      <c r="E541" s="28" t="s">
        <v>717</v>
      </c>
      <c r="F541" s="2" t="s">
        <v>1</v>
      </c>
      <c r="G541" s="40"/>
      <c r="H541" s="41"/>
      <c r="I541" s="41"/>
    </row>
    <row r="542" spans="1:9" ht="15" x14ac:dyDescent="0.2">
      <c r="A542" s="1">
        <f t="shared" si="65"/>
        <v>11</v>
      </c>
      <c r="B542" s="1">
        <v>6</v>
      </c>
      <c r="C542" s="1">
        <v>9</v>
      </c>
      <c r="D542" s="1" t="str">
        <f t="shared" si="70"/>
        <v>EL-F 11.6.9</v>
      </c>
      <c r="E542" s="28" t="s">
        <v>718</v>
      </c>
      <c r="F542" s="2" t="s">
        <v>1</v>
      </c>
      <c r="G542" s="40"/>
      <c r="H542" s="41"/>
      <c r="I542" s="41"/>
    </row>
    <row r="543" spans="1:9" ht="15" x14ac:dyDescent="0.2">
      <c r="A543" s="1">
        <f t="shared" si="65"/>
        <v>11</v>
      </c>
      <c r="B543" s="1">
        <v>6</v>
      </c>
      <c r="C543" s="1">
        <v>10</v>
      </c>
      <c r="D543" s="1" t="str">
        <f t="shared" si="70"/>
        <v>EL-F 11.6.10</v>
      </c>
      <c r="E543" s="28" t="s">
        <v>719</v>
      </c>
      <c r="F543" s="2" t="s">
        <v>1</v>
      </c>
      <c r="G543" s="40"/>
      <c r="H543" s="41"/>
      <c r="I543" s="41"/>
    </row>
    <row r="544" spans="1:9" ht="15" x14ac:dyDescent="0.2">
      <c r="A544" s="1">
        <f t="shared" si="65"/>
        <v>11</v>
      </c>
      <c r="B544" s="1">
        <v>6</v>
      </c>
      <c r="C544" s="1">
        <v>11</v>
      </c>
      <c r="D544" s="1" t="str">
        <f t="shared" si="70"/>
        <v>EL-F 11.6.11</v>
      </c>
      <c r="E544" s="28" t="s">
        <v>720</v>
      </c>
      <c r="F544" s="2" t="s">
        <v>1</v>
      </c>
      <c r="G544" s="40"/>
      <c r="H544" s="41"/>
      <c r="I544" s="41"/>
    </row>
    <row r="545" spans="1:9" ht="15" x14ac:dyDescent="0.2">
      <c r="A545" s="1">
        <f t="shared" si="65"/>
        <v>11</v>
      </c>
      <c r="B545" s="1">
        <v>6</v>
      </c>
      <c r="C545" s="1">
        <v>12</v>
      </c>
      <c r="D545" s="1" t="str">
        <f t="shared" si="70"/>
        <v>EL-F 11.6.12</v>
      </c>
      <c r="E545" s="28" t="s">
        <v>721</v>
      </c>
      <c r="F545" s="2" t="s">
        <v>1</v>
      </c>
      <c r="G545" s="40"/>
      <c r="H545" s="41"/>
      <c r="I545" s="41"/>
    </row>
    <row r="546" spans="1:9" ht="15" x14ac:dyDescent="0.2">
      <c r="A546" s="1">
        <f t="shared" si="65"/>
        <v>11</v>
      </c>
      <c r="B546" s="1">
        <v>6</v>
      </c>
      <c r="C546" s="1">
        <v>13</v>
      </c>
      <c r="D546" s="1" t="str">
        <f t="shared" si="70"/>
        <v>EL-F 11.6.13</v>
      </c>
      <c r="E546" s="28" t="s">
        <v>722</v>
      </c>
      <c r="F546" s="2" t="s">
        <v>1</v>
      </c>
      <c r="G546" s="40"/>
      <c r="H546" s="41"/>
      <c r="I546" s="41"/>
    </row>
    <row r="547" spans="1:9" ht="15" x14ac:dyDescent="0.2">
      <c r="A547" s="1">
        <f t="shared" si="65"/>
        <v>11</v>
      </c>
      <c r="B547" s="1">
        <v>6</v>
      </c>
      <c r="C547" s="1">
        <v>14</v>
      </c>
      <c r="D547" s="1" t="str">
        <f t="shared" si="70"/>
        <v>EL-F 11.6.14</v>
      </c>
      <c r="E547" s="28" t="s">
        <v>723</v>
      </c>
      <c r="F547" s="2" t="s">
        <v>1</v>
      </c>
      <c r="G547" s="40"/>
      <c r="H547" s="41"/>
      <c r="I547" s="41"/>
    </row>
    <row r="548" spans="1:9" ht="15" x14ac:dyDescent="0.2">
      <c r="A548" s="1">
        <f t="shared" si="65"/>
        <v>11</v>
      </c>
      <c r="B548" s="1">
        <v>6</v>
      </c>
      <c r="C548" s="1">
        <v>15</v>
      </c>
      <c r="D548" s="1" t="str">
        <f t="shared" si="70"/>
        <v>EL-F 11.6.15</v>
      </c>
      <c r="E548" s="28" t="s">
        <v>724</v>
      </c>
      <c r="F548" s="2" t="s">
        <v>1</v>
      </c>
      <c r="G548" s="40"/>
      <c r="H548" s="41"/>
      <c r="I548" s="41"/>
    </row>
    <row r="549" spans="1:9" ht="15" x14ac:dyDescent="0.2">
      <c r="A549" s="1">
        <f t="shared" si="65"/>
        <v>11</v>
      </c>
      <c r="B549" s="1">
        <v>6</v>
      </c>
      <c r="C549" s="1">
        <v>16</v>
      </c>
      <c r="D549" s="1" t="str">
        <f t="shared" si="70"/>
        <v>EL-F 11.6.16</v>
      </c>
      <c r="E549" s="28" t="s">
        <v>725</v>
      </c>
      <c r="F549" s="2" t="s">
        <v>1</v>
      </c>
      <c r="G549" s="40"/>
      <c r="H549" s="41"/>
      <c r="I549" s="41"/>
    </row>
    <row r="550" spans="1:9" ht="15" x14ac:dyDescent="0.2">
      <c r="A550" s="1">
        <f t="shared" si="65"/>
        <v>11</v>
      </c>
      <c r="B550" s="1">
        <v>6</v>
      </c>
      <c r="C550" s="1">
        <v>17</v>
      </c>
      <c r="D550" s="1" t="str">
        <f t="shared" si="70"/>
        <v>EL-F 11.6.17</v>
      </c>
      <c r="E550" s="28" t="s">
        <v>704</v>
      </c>
      <c r="F550" s="2" t="s">
        <v>1</v>
      </c>
      <c r="G550" s="40"/>
      <c r="H550" s="41"/>
      <c r="I550" s="41"/>
    </row>
    <row r="551" spans="1:9" ht="15" x14ac:dyDescent="0.2">
      <c r="A551" s="1">
        <f t="shared" si="65"/>
        <v>11</v>
      </c>
      <c r="B551" s="1">
        <v>6</v>
      </c>
      <c r="C551" s="1">
        <v>18</v>
      </c>
      <c r="D551" s="1" t="str">
        <f t="shared" si="70"/>
        <v>EL-F 11.6.18</v>
      </c>
      <c r="E551" s="28" t="s">
        <v>705</v>
      </c>
      <c r="F551" s="2" t="s">
        <v>1</v>
      </c>
      <c r="G551" s="40"/>
      <c r="H551" s="41"/>
      <c r="I551" s="41"/>
    </row>
    <row r="552" spans="1:9" ht="15" x14ac:dyDescent="0.2">
      <c r="A552" s="1">
        <f t="shared" si="65"/>
        <v>11</v>
      </c>
      <c r="B552" s="1">
        <v>6</v>
      </c>
      <c r="C552" s="1">
        <v>19</v>
      </c>
      <c r="D552" s="1" t="str">
        <f t="shared" si="70"/>
        <v>EL-F 11.6.19</v>
      </c>
      <c r="E552" s="28" t="s">
        <v>706</v>
      </c>
      <c r="F552" s="2" t="s">
        <v>1</v>
      </c>
      <c r="G552" s="40"/>
      <c r="H552" s="41"/>
      <c r="I552" s="41"/>
    </row>
    <row r="553" spans="1:9" ht="15" x14ac:dyDescent="0.2">
      <c r="A553" s="1">
        <f t="shared" si="65"/>
        <v>11</v>
      </c>
      <c r="B553" s="1">
        <v>6</v>
      </c>
      <c r="C553" s="1">
        <v>20</v>
      </c>
      <c r="D553" s="1" t="str">
        <f t="shared" si="70"/>
        <v>EL-F 11.6.20</v>
      </c>
      <c r="E553" s="28" t="s">
        <v>707</v>
      </c>
      <c r="F553" s="2" t="s">
        <v>1</v>
      </c>
      <c r="G553" s="40"/>
      <c r="H553" s="41"/>
      <c r="I553" s="41"/>
    </row>
    <row r="554" spans="1:9" ht="15" x14ac:dyDescent="0.2">
      <c r="A554" s="1">
        <f t="shared" si="65"/>
        <v>11</v>
      </c>
      <c r="B554" s="1">
        <v>6</v>
      </c>
      <c r="C554" s="1">
        <v>21</v>
      </c>
      <c r="D554" s="1" t="str">
        <f t="shared" si="70"/>
        <v>EL-F 11.6.21</v>
      </c>
      <c r="E554" s="28" t="s">
        <v>708</v>
      </c>
      <c r="F554" s="2" t="s">
        <v>1</v>
      </c>
      <c r="G554" s="40"/>
      <c r="H554" s="41"/>
      <c r="I554" s="41"/>
    </row>
    <row r="555" spans="1:9" ht="15" x14ac:dyDescent="0.2">
      <c r="A555" s="1">
        <f t="shared" si="65"/>
        <v>11</v>
      </c>
      <c r="B555" s="1">
        <v>6</v>
      </c>
      <c r="C555" s="1">
        <v>22</v>
      </c>
      <c r="D555" s="1" t="str">
        <f t="shared" si="70"/>
        <v>EL-F 11.6.22</v>
      </c>
      <c r="E555" s="28" t="s">
        <v>709</v>
      </c>
      <c r="F555" s="2" t="s">
        <v>1</v>
      </c>
      <c r="G555" s="40"/>
      <c r="H555" s="41"/>
      <c r="I555" s="41"/>
    </row>
    <row r="556" spans="1:9" ht="15" x14ac:dyDescent="0.2">
      <c r="A556" s="10">
        <f>A555+1</f>
        <v>12</v>
      </c>
      <c r="B556" s="10"/>
      <c r="C556" s="15"/>
      <c r="D556" s="15"/>
      <c r="E556" s="16" t="s">
        <v>134</v>
      </c>
      <c r="F556" s="32"/>
      <c r="G556" s="37"/>
      <c r="H556" s="32"/>
      <c r="I556" s="32"/>
    </row>
    <row r="557" spans="1:9" ht="42.75" x14ac:dyDescent="0.2">
      <c r="A557" s="10">
        <f>A556</f>
        <v>12</v>
      </c>
      <c r="B557" s="10"/>
      <c r="C557" s="10"/>
      <c r="D557" s="10"/>
      <c r="E557" s="16" t="s">
        <v>754</v>
      </c>
      <c r="F557" s="16" t="s">
        <v>561</v>
      </c>
      <c r="G557" s="33" t="s">
        <v>594</v>
      </c>
      <c r="H557" s="33" t="s">
        <v>595</v>
      </c>
      <c r="I557" s="33" t="s">
        <v>822</v>
      </c>
    </row>
    <row r="558" spans="1:9" ht="14.25" x14ac:dyDescent="0.2">
      <c r="A558" s="8">
        <f>A557</f>
        <v>12</v>
      </c>
      <c r="B558" s="8">
        <v>1</v>
      </c>
      <c r="C558" s="8"/>
      <c r="D558" s="8"/>
      <c r="E558" s="13" t="s">
        <v>829</v>
      </c>
      <c r="F558" s="18"/>
      <c r="G558" s="34"/>
      <c r="H558" s="18"/>
      <c r="I558" s="18"/>
    </row>
    <row r="559" spans="1:9" ht="30" x14ac:dyDescent="0.2">
      <c r="A559" s="1">
        <f>A558</f>
        <v>12</v>
      </c>
      <c r="B559" s="1">
        <v>1</v>
      </c>
      <c r="C559" s="3">
        <v>1</v>
      </c>
      <c r="D559" s="1" t="str">
        <f t="shared" ref="D559:D562" si="71">"EL-F"&amp;" "&amp;A559&amp;"."&amp;B559&amp;"."&amp;C559</f>
        <v>EL-F 12.1.1</v>
      </c>
      <c r="E559" s="28" t="s">
        <v>352</v>
      </c>
      <c r="F559" s="2" t="s">
        <v>1</v>
      </c>
      <c r="G559" s="40"/>
      <c r="H559" s="80"/>
      <c r="I559" s="41"/>
    </row>
    <row r="560" spans="1:9" ht="30" x14ac:dyDescent="0.2">
      <c r="A560" s="1">
        <f t="shared" ref="A560:A583" si="72">A559</f>
        <v>12</v>
      </c>
      <c r="B560" s="1">
        <v>1</v>
      </c>
      <c r="C560" s="3">
        <v>2</v>
      </c>
      <c r="D560" s="1" t="str">
        <f t="shared" si="71"/>
        <v>EL-F 12.1.2</v>
      </c>
      <c r="E560" s="28" t="s">
        <v>353</v>
      </c>
      <c r="F560" s="2" t="s">
        <v>1</v>
      </c>
      <c r="G560" s="40"/>
      <c r="H560" s="80"/>
      <c r="I560" s="41"/>
    </row>
    <row r="561" spans="1:9" ht="15" x14ac:dyDescent="0.2">
      <c r="A561" s="1">
        <f t="shared" si="72"/>
        <v>12</v>
      </c>
      <c r="B561" s="1">
        <v>1</v>
      </c>
      <c r="C561" s="3">
        <v>3</v>
      </c>
      <c r="D561" s="1" t="str">
        <f t="shared" si="71"/>
        <v>EL-F 12.1.3</v>
      </c>
      <c r="E561" s="28" t="s">
        <v>354</v>
      </c>
      <c r="F561" s="2" t="s">
        <v>1</v>
      </c>
      <c r="G561" s="40"/>
      <c r="H561" s="80"/>
      <c r="I561" s="41"/>
    </row>
    <row r="562" spans="1:9" ht="15" x14ac:dyDescent="0.2">
      <c r="A562" s="1">
        <f t="shared" si="72"/>
        <v>12</v>
      </c>
      <c r="B562" s="1">
        <v>1</v>
      </c>
      <c r="C562" s="3">
        <v>4</v>
      </c>
      <c r="D562" s="1" t="str">
        <f t="shared" si="71"/>
        <v>EL-F 12.1.4</v>
      </c>
      <c r="E562" s="28" t="s">
        <v>355</v>
      </c>
      <c r="F562" s="2" t="s">
        <v>1</v>
      </c>
      <c r="G562" s="40"/>
      <c r="H562" s="80"/>
      <c r="I562" s="41"/>
    </row>
    <row r="563" spans="1:9" ht="14.25" x14ac:dyDescent="0.2">
      <c r="A563" s="8">
        <f>A562</f>
        <v>12</v>
      </c>
      <c r="B563" s="8">
        <v>2</v>
      </c>
      <c r="C563" s="8"/>
      <c r="D563" s="8"/>
      <c r="E563" s="13" t="s">
        <v>785</v>
      </c>
      <c r="F563" s="18"/>
      <c r="G563" s="34"/>
      <c r="H563" s="18"/>
      <c r="I563" s="18"/>
    </row>
    <row r="564" spans="1:9" ht="15" x14ac:dyDescent="0.2">
      <c r="A564" s="1">
        <f t="shared" si="72"/>
        <v>12</v>
      </c>
      <c r="B564" s="1">
        <v>2</v>
      </c>
      <c r="C564" s="3">
        <v>1</v>
      </c>
      <c r="D564" s="1" t="str">
        <f t="shared" ref="D564:D583" si="73">"EL-F"&amp;" "&amp;A564&amp;"."&amp;B564&amp;"."&amp;C564</f>
        <v>EL-F 12.2.1</v>
      </c>
      <c r="E564" s="28" t="s">
        <v>766</v>
      </c>
      <c r="F564" s="2" t="s">
        <v>1</v>
      </c>
      <c r="G564" s="40"/>
      <c r="H564" s="41" t="s">
        <v>949</v>
      </c>
      <c r="I564" s="41"/>
    </row>
    <row r="565" spans="1:9" ht="15" x14ac:dyDescent="0.2">
      <c r="A565" s="1">
        <f t="shared" si="72"/>
        <v>12</v>
      </c>
      <c r="B565" s="1">
        <v>2</v>
      </c>
      <c r="C565" s="3">
        <v>2</v>
      </c>
      <c r="D565" s="1" t="str">
        <f t="shared" si="73"/>
        <v>EL-F 12.2.2</v>
      </c>
      <c r="E565" s="28" t="s">
        <v>786</v>
      </c>
      <c r="F565" s="2" t="s">
        <v>1</v>
      </c>
      <c r="G565" s="40"/>
      <c r="H565" s="41" t="s">
        <v>949</v>
      </c>
      <c r="I565" s="41"/>
    </row>
    <row r="566" spans="1:9" ht="15" x14ac:dyDescent="0.2">
      <c r="A566" s="1">
        <f t="shared" si="72"/>
        <v>12</v>
      </c>
      <c r="B566" s="1">
        <v>2</v>
      </c>
      <c r="C566" s="3">
        <v>3</v>
      </c>
      <c r="D566" s="1" t="str">
        <f t="shared" si="73"/>
        <v>EL-F 12.2.3</v>
      </c>
      <c r="E566" s="28" t="s">
        <v>787</v>
      </c>
      <c r="F566" s="2" t="s">
        <v>1</v>
      </c>
      <c r="G566" s="40"/>
      <c r="H566" s="41" t="s">
        <v>949</v>
      </c>
      <c r="I566" s="41"/>
    </row>
    <row r="567" spans="1:9" ht="15" x14ac:dyDescent="0.2">
      <c r="A567" s="1">
        <f t="shared" si="72"/>
        <v>12</v>
      </c>
      <c r="B567" s="1">
        <v>2</v>
      </c>
      <c r="C567" s="3">
        <v>4</v>
      </c>
      <c r="D567" s="1" t="str">
        <f t="shared" si="73"/>
        <v>EL-F 12.2.4</v>
      </c>
      <c r="E567" s="28" t="s">
        <v>788</v>
      </c>
      <c r="F567" s="2" t="s">
        <v>1</v>
      </c>
      <c r="G567" s="40"/>
      <c r="H567" s="41" t="s">
        <v>949</v>
      </c>
      <c r="I567" s="41"/>
    </row>
    <row r="568" spans="1:9" ht="15" x14ac:dyDescent="0.2">
      <c r="A568" s="1">
        <f t="shared" si="72"/>
        <v>12</v>
      </c>
      <c r="B568" s="1">
        <v>2</v>
      </c>
      <c r="C568" s="3">
        <v>5</v>
      </c>
      <c r="D568" s="1" t="str">
        <f t="shared" si="73"/>
        <v>EL-F 12.2.5</v>
      </c>
      <c r="E568" s="28" t="s">
        <v>789</v>
      </c>
      <c r="F568" s="2" t="s">
        <v>1</v>
      </c>
      <c r="G568" s="40"/>
      <c r="H568" s="41" t="s">
        <v>949</v>
      </c>
      <c r="I568" s="41"/>
    </row>
    <row r="569" spans="1:9" ht="15" x14ac:dyDescent="0.2">
      <c r="A569" s="1">
        <f t="shared" si="72"/>
        <v>12</v>
      </c>
      <c r="B569" s="1">
        <v>2</v>
      </c>
      <c r="C569" s="3">
        <v>6</v>
      </c>
      <c r="D569" s="1" t="str">
        <f t="shared" si="73"/>
        <v>EL-F 12.2.6</v>
      </c>
      <c r="E569" s="28" t="s">
        <v>790</v>
      </c>
      <c r="F569" s="2" t="s">
        <v>1</v>
      </c>
      <c r="G569" s="40"/>
      <c r="H569" s="41" t="s">
        <v>949</v>
      </c>
      <c r="I569" s="41"/>
    </row>
    <row r="570" spans="1:9" ht="15" x14ac:dyDescent="0.2">
      <c r="A570" s="1">
        <f t="shared" si="72"/>
        <v>12</v>
      </c>
      <c r="B570" s="1">
        <v>2</v>
      </c>
      <c r="C570" s="3">
        <v>7</v>
      </c>
      <c r="D570" s="1" t="str">
        <f t="shared" si="73"/>
        <v>EL-F 12.2.7</v>
      </c>
      <c r="E570" s="28" t="s">
        <v>791</v>
      </c>
      <c r="F570" s="2" t="s">
        <v>1</v>
      </c>
      <c r="G570" s="40"/>
      <c r="H570" s="41" t="s">
        <v>949</v>
      </c>
      <c r="I570" s="41"/>
    </row>
    <row r="571" spans="1:9" ht="15" x14ac:dyDescent="0.2">
      <c r="A571" s="1">
        <f t="shared" si="72"/>
        <v>12</v>
      </c>
      <c r="B571" s="1">
        <v>2</v>
      </c>
      <c r="C571" s="3">
        <v>8</v>
      </c>
      <c r="D571" s="1" t="str">
        <f t="shared" si="73"/>
        <v>EL-F 12.2.8</v>
      </c>
      <c r="E571" s="28" t="s">
        <v>792</v>
      </c>
      <c r="F571" s="2" t="s">
        <v>1</v>
      </c>
      <c r="G571" s="40"/>
      <c r="H571" s="41" t="s">
        <v>949</v>
      </c>
      <c r="I571" s="41"/>
    </row>
    <row r="572" spans="1:9" ht="15" x14ac:dyDescent="0.2">
      <c r="A572" s="1">
        <f t="shared" si="72"/>
        <v>12</v>
      </c>
      <c r="B572" s="1">
        <v>2</v>
      </c>
      <c r="C572" s="3">
        <v>9</v>
      </c>
      <c r="D572" s="1" t="str">
        <f t="shared" si="73"/>
        <v>EL-F 12.2.9</v>
      </c>
      <c r="E572" s="28" t="s">
        <v>793</v>
      </c>
      <c r="F572" s="2" t="s">
        <v>1</v>
      </c>
      <c r="G572" s="40"/>
      <c r="H572" s="41" t="s">
        <v>949</v>
      </c>
      <c r="I572" s="41"/>
    </row>
    <row r="573" spans="1:9" ht="15" x14ac:dyDescent="0.2">
      <c r="A573" s="1">
        <f t="shared" si="72"/>
        <v>12</v>
      </c>
      <c r="B573" s="1">
        <v>2</v>
      </c>
      <c r="C573" s="3">
        <v>10</v>
      </c>
      <c r="D573" s="1" t="str">
        <f t="shared" si="73"/>
        <v>EL-F 12.2.10</v>
      </c>
      <c r="E573" s="28" t="s">
        <v>794</v>
      </c>
      <c r="F573" s="2" t="s">
        <v>1</v>
      </c>
      <c r="G573" s="40"/>
      <c r="H573" s="41" t="s">
        <v>949</v>
      </c>
      <c r="I573" s="41"/>
    </row>
    <row r="574" spans="1:9" ht="15" x14ac:dyDescent="0.2">
      <c r="A574" s="1">
        <f t="shared" si="72"/>
        <v>12</v>
      </c>
      <c r="B574" s="1">
        <v>2</v>
      </c>
      <c r="C574" s="3">
        <v>11</v>
      </c>
      <c r="D574" s="1" t="str">
        <f t="shared" si="73"/>
        <v>EL-F 12.2.11</v>
      </c>
      <c r="E574" s="28" t="s">
        <v>795</v>
      </c>
      <c r="F574" s="2" t="s">
        <v>1</v>
      </c>
      <c r="G574" s="40"/>
      <c r="H574" s="41" t="s">
        <v>949</v>
      </c>
      <c r="I574" s="41"/>
    </row>
    <row r="575" spans="1:9" ht="15" x14ac:dyDescent="0.2">
      <c r="A575" s="1">
        <f t="shared" si="72"/>
        <v>12</v>
      </c>
      <c r="B575" s="1">
        <v>2</v>
      </c>
      <c r="C575" s="3">
        <v>12</v>
      </c>
      <c r="D575" s="1" t="str">
        <f t="shared" si="73"/>
        <v>EL-F 12.2.12</v>
      </c>
      <c r="E575" s="28" t="s">
        <v>796</v>
      </c>
      <c r="F575" s="2" t="s">
        <v>1</v>
      </c>
      <c r="G575" s="40"/>
      <c r="H575" s="41" t="s">
        <v>949</v>
      </c>
      <c r="I575" s="41"/>
    </row>
    <row r="576" spans="1:9" ht="15" x14ac:dyDescent="0.2">
      <c r="A576" s="1">
        <f t="shared" si="72"/>
        <v>12</v>
      </c>
      <c r="B576" s="1">
        <v>2</v>
      </c>
      <c r="C576" s="3">
        <v>13</v>
      </c>
      <c r="D576" s="1" t="str">
        <f t="shared" si="73"/>
        <v>EL-F 12.2.13</v>
      </c>
      <c r="E576" s="28" t="s">
        <v>797</v>
      </c>
      <c r="F576" s="2" t="s">
        <v>1</v>
      </c>
      <c r="G576" s="40"/>
      <c r="H576" s="41" t="s">
        <v>949</v>
      </c>
      <c r="I576" s="41"/>
    </row>
    <row r="577" spans="1:9" ht="15" x14ac:dyDescent="0.2">
      <c r="A577" s="1">
        <f t="shared" si="72"/>
        <v>12</v>
      </c>
      <c r="B577" s="1">
        <v>2</v>
      </c>
      <c r="C577" s="3">
        <v>14</v>
      </c>
      <c r="D577" s="1" t="str">
        <f t="shared" si="73"/>
        <v>EL-F 12.2.14</v>
      </c>
      <c r="E577" s="28" t="s">
        <v>798</v>
      </c>
      <c r="F577" s="2" t="s">
        <v>1</v>
      </c>
      <c r="G577" s="40"/>
      <c r="H577" s="41" t="s">
        <v>949</v>
      </c>
      <c r="I577" s="41"/>
    </row>
    <row r="578" spans="1:9" ht="15" x14ac:dyDescent="0.2">
      <c r="A578" s="1">
        <f t="shared" si="72"/>
        <v>12</v>
      </c>
      <c r="B578" s="1">
        <v>2</v>
      </c>
      <c r="C578" s="3">
        <v>15</v>
      </c>
      <c r="D578" s="1" t="str">
        <f t="shared" si="73"/>
        <v>EL-F 12.2.15</v>
      </c>
      <c r="E578" s="28" t="s">
        <v>799</v>
      </c>
      <c r="F578" s="2" t="s">
        <v>1</v>
      </c>
      <c r="G578" s="40"/>
      <c r="H578" s="41" t="s">
        <v>949</v>
      </c>
      <c r="I578" s="41"/>
    </row>
    <row r="579" spans="1:9" ht="15" x14ac:dyDescent="0.2">
      <c r="A579" s="1">
        <f t="shared" si="72"/>
        <v>12</v>
      </c>
      <c r="B579" s="1">
        <v>2</v>
      </c>
      <c r="C579" s="3">
        <v>16</v>
      </c>
      <c r="D579" s="1" t="str">
        <f t="shared" si="73"/>
        <v>EL-F 12.2.16</v>
      </c>
      <c r="E579" s="28" t="s">
        <v>800</v>
      </c>
      <c r="F579" s="2" t="s">
        <v>1</v>
      </c>
      <c r="G579" s="40"/>
      <c r="H579" s="41" t="s">
        <v>949</v>
      </c>
      <c r="I579" s="41"/>
    </row>
    <row r="580" spans="1:9" ht="15" x14ac:dyDescent="0.2">
      <c r="A580" s="1">
        <f t="shared" si="72"/>
        <v>12</v>
      </c>
      <c r="B580" s="1">
        <v>2</v>
      </c>
      <c r="C580" s="3">
        <v>17</v>
      </c>
      <c r="D580" s="1" t="str">
        <f t="shared" si="73"/>
        <v>EL-F 12.2.17</v>
      </c>
      <c r="E580" s="28" t="s">
        <v>801</v>
      </c>
      <c r="F580" s="2" t="s">
        <v>1</v>
      </c>
      <c r="G580" s="40"/>
      <c r="H580" s="41" t="s">
        <v>949</v>
      </c>
      <c r="I580" s="41"/>
    </row>
    <row r="581" spans="1:9" ht="15" x14ac:dyDescent="0.2">
      <c r="A581" s="1">
        <f t="shared" si="72"/>
        <v>12</v>
      </c>
      <c r="B581" s="1">
        <v>2</v>
      </c>
      <c r="C581" s="3">
        <v>18</v>
      </c>
      <c r="D581" s="1" t="str">
        <f t="shared" si="73"/>
        <v>EL-F 12.2.18</v>
      </c>
      <c r="E581" s="28" t="s">
        <v>802</v>
      </c>
      <c r="F581" s="2" t="s">
        <v>1</v>
      </c>
      <c r="G581" s="40"/>
      <c r="H581" s="41" t="s">
        <v>949</v>
      </c>
      <c r="I581" s="41"/>
    </row>
    <row r="582" spans="1:9" ht="15" x14ac:dyDescent="0.2">
      <c r="A582" s="1">
        <f t="shared" si="72"/>
        <v>12</v>
      </c>
      <c r="B582" s="1">
        <v>2</v>
      </c>
      <c r="C582" s="3">
        <v>19</v>
      </c>
      <c r="D582" s="1" t="str">
        <f t="shared" si="73"/>
        <v>EL-F 12.2.19</v>
      </c>
      <c r="E582" s="28" t="s">
        <v>803</v>
      </c>
      <c r="F582" s="2" t="s">
        <v>1</v>
      </c>
      <c r="G582" s="40"/>
      <c r="H582" s="41" t="s">
        <v>949</v>
      </c>
      <c r="I582" s="41"/>
    </row>
    <row r="583" spans="1:9" ht="15" x14ac:dyDescent="0.2">
      <c r="A583" s="1">
        <f t="shared" si="72"/>
        <v>12</v>
      </c>
      <c r="B583" s="1">
        <v>2</v>
      </c>
      <c r="C583" s="3">
        <v>20</v>
      </c>
      <c r="D583" s="1" t="str">
        <f t="shared" si="73"/>
        <v>EL-F 12.2.20</v>
      </c>
      <c r="E583" s="28" t="s">
        <v>804</v>
      </c>
      <c r="F583" s="2" t="s">
        <v>1</v>
      </c>
      <c r="G583" s="40"/>
      <c r="H583" s="41" t="s">
        <v>949</v>
      </c>
      <c r="I583" s="41"/>
    </row>
    <row r="584" spans="1:9" ht="15" x14ac:dyDescent="0.2">
      <c r="A584" s="10">
        <f>A583+1</f>
        <v>13</v>
      </c>
      <c r="B584" s="10"/>
      <c r="C584" s="15"/>
      <c r="D584" s="15"/>
      <c r="E584" s="16" t="s">
        <v>831</v>
      </c>
      <c r="F584" s="32"/>
      <c r="G584" s="37"/>
      <c r="H584" s="32"/>
      <c r="I584" s="32"/>
    </row>
    <row r="585" spans="1:9" ht="42.75" x14ac:dyDescent="0.2">
      <c r="A585" s="10">
        <f>A584</f>
        <v>13</v>
      </c>
      <c r="B585" s="10"/>
      <c r="C585" s="10"/>
      <c r="D585" s="10"/>
      <c r="E585" s="16" t="s">
        <v>833</v>
      </c>
      <c r="F585" s="16" t="s">
        <v>561</v>
      </c>
      <c r="G585" s="33" t="s">
        <v>594</v>
      </c>
      <c r="H585" s="33" t="s">
        <v>595</v>
      </c>
      <c r="I585" s="33" t="s">
        <v>822</v>
      </c>
    </row>
    <row r="586" spans="1:9" ht="14.25" x14ac:dyDescent="0.2">
      <c r="A586" s="8">
        <f>A585</f>
        <v>13</v>
      </c>
      <c r="B586" s="8">
        <v>1</v>
      </c>
      <c r="C586" s="8"/>
      <c r="D586" s="8"/>
      <c r="E586" s="13" t="s">
        <v>950</v>
      </c>
      <c r="F586" s="18"/>
      <c r="G586" s="34"/>
      <c r="H586" s="18"/>
      <c r="I586" s="18"/>
    </row>
    <row r="587" spans="1:9" ht="45" x14ac:dyDescent="0.2">
      <c r="A587" s="1">
        <f>A586</f>
        <v>13</v>
      </c>
      <c r="B587" s="1">
        <v>1</v>
      </c>
      <c r="C587" s="3">
        <v>1</v>
      </c>
      <c r="D587" s="1" t="str">
        <f t="shared" ref="D587:D598" si="74">"EL-F"&amp;" "&amp;A587&amp;"."&amp;B587&amp;"."&amp;C587</f>
        <v>EL-F 13.1.1</v>
      </c>
      <c r="E587" s="72" t="s">
        <v>840</v>
      </c>
      <c r="F587" s="2" t="s">
        <v>1</v>
      </c>
      <c r="G587" s="40"/>
      <c r="H587" s="41" t="s">
        <v>832</v>
      </c>
      <c r="I587" s="41"/>
    </row>
    <row r="588" spans="1:9" ht="45" x14ac:dyDescent="0.2">
      <c r="A588" s="1">
        <f t="shared" ref="A588:A597" si="75">A587</f>
        <v>13</v>
      </c>
      <c r="B588" s="1">
        <v>1</v>
      </c>
      <c r="C588" s="3">
        <v>2</v>
      </c>
      <c r="D588" s="1" t="str">
        <f t="shared" si="74"/>
        <v>EL-F 13.1.2</v>
      </c>
      <c r="E588" s="72" t="s">
        <v>843</v>
      </c>
      <c r="F588" s="2" t="s">
        <v>1</v>
      </c>
      <c r="G588" s="40"/>
      <c r="H588" s="41" t="s">
        <v>832</v>
      </c>
      <c r="I588" s="41"/>
    </row>
    <row r="589" spans="1:9" ht="75" x14ac:dyDescent="0.2">
      <c r="A589" s="1">
        <f>A587</f>
        <v>13</v>
      </c>
      <c r="B589" s="1">
        <v>1</v>
      </c>
      <c r="C589" s="3">
        <v>3</v>
      </c>
      <c r="D589" s="1" t="str">
        <f t="shared" ref="D589" si="76">"EL-F"&amp;" "&amp;A589&amp;"."&amp;B589&amp;"."&amp;C589</f>
        <v>EL-F 13.1.3</v>
      </c>
      <c r="E589" s="72" t="s">
        <v>844</v>
      </c>
      <c r="F589" s="2" t="s">
        <v>1</v>
      </c>
      <c r="G589" s="40"/>
      <c r="H589" s="41" t="s">
        <v>832</v>
      </c>
      <c r="I589" s="41"/>
    </row>
    <row r="590" spans="1:9" ht="75" x14ac:dyDescent="0.2">
      <c r="A590" s="1">
        <f>A588</f>
        <v>13</v>
      </c>
      <c r="B590" s="1">
        <v>1</v>
      </c>
      <c r="C590" s="3">
        <v>3</v>
      </c>
      <c r="D590" s="1" t="str">
        <f t="shared" si="74"/>
        <v>EL-F 13.1.3</v>
      </c>
      <c r="E590" s="72" t="s">
        <v>845</v>
      </c>
      <c r="F590" s="2" t="s">
        <v>1</v>
      </c>
      <c r="G590" s="40"/>
      <c r="H590" s="41" t="s">
        <v>832</v>
      </c>
      <c r="I590" s="41"/>
    </row>
    <row r="591" spans="1:9" ht="14.25" x14ac:dyDescent="0.2">
      <c r="A591" s="8">
        <f>A590</f>
        <v>13</v>
      </c>
      <c r="B591" s="8">
        <f>B590+1</f>
        <v>2</v>
      </c>
      <c r="C591" s="8"/>
      <c r="D591" s="8"/>
      <c r="E591" s="13" t="s">
        <v>839</v>
      </c>
      <c r="F591" s="18"/>
      <c r="G591" s="34"/>
      <c r="H591" s="18"/>
      <c r="I591" s="18"/>
    </row>
    <row r="592" spans="1:9" ht="30" x14ac:dyDescent="0.2">
      <c r="A592" s="1">
        <f>A590</f>
        <v>13</v>
      </c>
      <c r="B592" s="1">
        <f>B591</f>
        <v>2</v>
      </c>
      <c r="C592" s="3">
        <v>1</v>
      </c>
      <c r="D592" s="1" t="str">
        <f t="shared" si="74"/>
        <v>EL-F 13.2.1</v>
      </c>
      <c r="E592" s="72" t="s">
        <v>841</v>
      </c>
      <c r="F592" s="2" t="s">
        <v>1</v>
      </c>
      <c r="G592" s="40"/>
      <c r="H592" s="41"/>
      <c r="I592" s="41"/>
    </row>
    <row r="593" spans="1:11" ht="30" x14ac:dyDescent="0.2">
      <c r="A593" s="1">
        <f t="shared" si="75"/>
        <v>13</v>
      </c>
      <c r="B593" s="1">
        <f>B592</f>
        <v>2</v>
      </c>
      <c r="C593" s="3">
        <v>2</v>
      </c>
      <c r="D593" s="1" t="str">
        <f t="shared" si="74"/>
        <v>EL-F 13.2.2</v>
      </c>
      <c r="E593" s="72" t="s">
        <v>842</v>
      </c>
      <c r="F593" s="2" t="s">
        <v>1</v>
      </c>
      <c r="G593" s="40"/>
      <c r="H593" s="41"/>
      <c r="I593" s="41"/>
    </row>
    <row r="594" spans="1:11" ht="14.25" x14ac:dyDescent="0.2">
      <c r="A594" s="8">
        <f>A593</f>
        <v>13</v>
      </c>
      <c r="B594" s="8">
        <f>B593+1</f>
        <v>3</v>
      </c>
      <c r="C594" s="8"/>
      <c r="D594" s="8"/>
      <c r="E594" s="13" t="s">
        <v>835</v>
      </c>
      <c r="F594" s="18"/>
      <c r="G594" s="34"/>
      <c r="H594" s="18"/>
      <c r="I594" s="18"/>
    </row>
    <row r="595" spans="1:11" ht="15" x14ac:dyDescent="0.2">
      <c r="A595" s="1">
        <f>A592</f>
        <v>13</v>
      </c>
      <c r="B595" s="1">
        <f>B594</f>
        <v>3</v>
      </c>
      <c r="C595" s="3">
        <v>1</v>
      </c>
      <c r="D595" s="1" t="str">
        <f t="shared" si="74"/>
        <v>EL-F 13.3.1</v>
      </c>
      <c r="E595" s="28" t="s">
        <v>834</v>
      </c>
      <c r="F595" s="2" t="s">
        <v>1</v>
      </c>
      <c r="G595" s="40"/>
      <c r="H595" s="41"/>
      <c r="I595" s="41"/>
    </row>
    <row r="596" spans="1:11" ht="15" x14ac:dyDescent="0.2">
      <c r="A596" s="1">
        <f>A593</f>
        <v>13</v>
      </c>
      <c r="B596" s="1">
        <f>B595</f>
        <v>3</v>
      </c>
      <c r="C596" s="3">
        <v>2</v>
      </c>
      <c r="D596" s="1" t="str">
        <f t="shared" si="74"/>
        <v>EL-F 13.3.2</v>
      </c>
      <c r="E596" s="28" t="s">
        <v>836</v>
      </c>
      <c r="F596" s="2" t="s">
        <v>1</v>
      </c>
      <c r="G596" s="40"/>
      <c r="H596" s="41"/>
      <c r="I596" s="41"/>
    </row>
    <row r="597" spans="1:11" ht="15" x14ac:dyDescent="0.2">
      <c r="A597" s="1">
        <f t="shared" si="75"/>
        <v>13</v>
      </c>
      <c r="B597" s="1">
        <f>B596</f>
        <v>3</v>
      </c>
      <c r="C597" s="3">
        <v>3</v>
      </c>
      <c r="D597" s="1" t="str">
        <f t="shared" si="74"/>
        <v>EL-F 13.3.3</v>
      </c>
      <c r="E597" s="28" t="s">
        <v>837</v>
      </c>
      <c r="F597" s="2" t="s">
        <v>1</v>
      </c>
      <c r="G597" s="40"/>
      <c r="H597" s="41"/>
      <c r="I597" s="41"/>
    </row>
    <row r="598" spans="1:11" ht="15" x14ac:dyDescent="0.2">
      <c r="A598" s="1">
        <f>A592</f>
        <v>13</v>
      </c>
      <c r="B598" s="1">
        <f>B597</f>
        <v>3</v>
      </c>
      <c r="C598" s="3">
        <v>4</v>
      </c>
      <c r="D598" s="1" t="str">
        <f t="shared" si="74"/>
        <v>EL-F 13.3.4</v>
      </c>
      <c r="E598" s="28" t="s">
        <v>838</v>
      </c>
      <c r="F598" s="2" t="s">
        <v>1</v>
      </c>
      <c r="G598" s="40"/>
      <c r="H598" s="41"/>
      <c r="I598" s="41"/>
    </row>
    <row r="599" spans="1:11" ht="15" x14ac:dyDescent="0.2">
      <c r="A599" s="10">
        <f>A598+1</f>
        <v>14</v>
      </c>
      <c r="B599" s="10"/>
      <c r="C599" s="15"/>
      <c r="D599" s="15"/>
      <c r="E599" s="16" t="s">
        <v>137</v>
      </c>
      <c r="F599" s="32"/>
      <c r="G599" s="37"/>
      <c r="H599" s="32"/>
      <c r="I599" s="32"/>
    </row>
    <row r="600" spans="1:11" ht="42.75" x14ac:dyDescent="0.2">
      <c r="A600" s="10">
        <f>A599</f>
        <v>14</v>
      </c>
      <c r="B600" s="10"/>
      <c r="C600" s="10"/>
      <c r="D600" s="10"/>
      <c r="E600" s="16" t="s">
        <v>755</v>
      </c>
      <c r="F600" s="16" t="s">
        <v>561</v>
      </c>
      <c r="G600" s="33" t="s">
        <v>594</v>
      </c>
      <c r="H600" s="33" t="s">
        <v>595</v>
      </c>
      <c r="I600" s="33" t="s">
        <v>822</v>
      </c>
    </row>
    <row r="601" spans="1:11" ht="14.25" x14ac:dyDescent="0.2">
      <c r="A601" s="8">
        <f>A600</f>
        <v>14</v>
      </c>
      <c r="B601" s="8">
        <v>1</v>
      </c>
      <c r="C601" s="8"/>
      <c r="D601" s="8"/>
      <c r="E601" s="13" t="s">
        <v>607</v>
      </c>
      <c r="F601" s="18"/>
      <c r="G601" s="34"/>
      <c r="H601" s="18"/>
      <c r="I601" s="18"/>
    </row>
    <row r="602" spans="1:11" ht="60" x14ac:dyDescent="0.2">
      <c r="A602" s="3">
        <f>A601</f>
        <v>14</v>
      </c>
      <c r="B602" s="3">
        <f>B601</f>
        <v>1</v>
      </c>
      <c r="C602" s="3">
        <v>1</v>
      </c>
      <c r="D602" s="1" t="str">
        <f t="shared" ref="D602:D604" si="77">"EL-F"&amp;" "&amp;A602&amp;"."&amp;B602&amp;"."&amp;C602</f>
        <v>EL-F 14.1.1</v>
      </c>
      <c r="E602" s="28" t="s">
        <v>608</v>
      </c>
      <c r="F602" s="2" t="s">
        <v>1</v>
      </c>
      <c r="G602" s="40"/>
      <c r="H602" s="41"/>
      <c r="I602" s="41"/>
      <c r="K602" s="30"/>
    </row>
    <row r="603" spans="1:11" ht="60" x14ac:dyDescent="0.2">
      <c r="A603" s="3">
        <f t="shared" ref="A603:B612" si="78">A602</f>
        <v>14</v>
      </c>
      <c r="B603" s="3">
        <f t="shared" si="78"/>
        <v>1</v>
      </c>
      <c r="C603" s="3">
        <v>2</v>
      </c>
      <c r="D603" s="1" t="str">
        <f t="shared" si="77"/>
        <v>EL-F 14.1.2</v>
      </c>
      <c r="E603" s="28" t="s">
        <v>609</v>
      </c>
      <c r="F603" s="2" t="s">
        <v>1</v>
      </c>
      <c r="G603" s="40"/>
      <c r="H603" s="41"/>
      <c r="I603" s="41"/>
    </row>
    <row r="604" spans="1:11" ht="75" x14ac:dyDescent="0.2">
      <c r="A604" s="3">
        <f t="shared" si="78"/>
        <v>14</v>
      </c>
      <c r="B604" s="3">
        <f t="shared" si="78"/>
        <v>1</v>
      </c>
      <c r="C604" s="3">
        <v>3</v>
      </c>
      <c r="D604" s="1" t="str">
        <f t="shared" si="77"/>
        <v>EL-F 14.1.3</v>
      </c>
      <c r="E604" s="28" t="s">
        <v>610</v>
      </c>
      <c r="F604" s="2" t="s">
        <v>1</v>
      </c>
      <c r="G604" s="40"/>
      <c r="H604" s="41"/>
      <c r="I604" s="41"/>
    </row>
    <row r="605" spans="1:11" ht="14.25" x14ac:dyDescent="0.2">
      <c r="A605" s="8">
        <f t="shared" si="78"/>
        <v>14</v>
      </c>
      <c r="B605" s="8">
        <v>2</v>
      </c>
      <c r="C605" s="8"/>
      <c r="D605" s="8"/>
      <c r="E605" s="13" t="s">
        <v>356</v>
      </c>
      <c r="F605" s="18"/>
      <c r="G605" s="34"/>
      <c r="H605" s="18"/>
      <c r="I605" s="18"/>
    </row>
    <row r="606" spans="1:11" ht="45" x14ac:dyDescent="0.2">
      <c r="A606" s="3">
        <f t="shared" si="78"/>
        <v>14</v>
      </c>
      <c r="B606" s="3">
        <f>B605</f>
        <v>2</v>
      </c>
      <c r="C606" s="3">
        <v>1</v>
      </c>
      <c r="D606" s="1" t="str">
        <f t="shared" ref="D606:D612" si="79">"EL-F"&amp;" "&amp;A606&amp;"."&amp;B606&amp;"."&amp;C606</f>
        <v>EL-F 14.2.1</v>
      </c>
      <c r="E606" s="28" t="s">
        <v>357</v>
      </c>
      <c r="F606" s="2" t="s">
        <v>1</v>
      </c>
      <c r="G606" s="40"/>
      <c r="H606" s="41"/>
      <c r="I606" s="41"/>
    </row>
    <row r="607" spans="1:11" ht="15" x14ac:dyDescent="0.2">
      <c r="A607" s="3">
        <f t="shared" si="78"/>
        <v>14</v>
      </c>
      <c r="B607" s="3">
        <f t="shared" si="78"/>
        <v>2</v>
      </c>
      <c r="C607" s="3">
        <v>2</v>
      </c>
      <c r="D607" s="1" t="str">
        <f t="shared" si="79"/>
        <v>EL-F 14.2.2</v>
      </c>
      <c r="E607" s="28" t="s">
        <v>615</v>
      </c>
      <c r="F607" s="2" t="s">
        <v>1</v>
      </c>
      <c r="G607" s="40"/>
      <c r="H607" s="41"/>
      <c r="I607" s="41"/>
    </row>
    <row r="608" spans="1:11" ht="15" x14ac:dyDescent="0.2">
      <c r="A608" s="3">
        <f t="shared" si="78"/>
        <v>14</v>
      </c>
      <c r="B608" s="3">
        <f t="shared" si="78"/>
        <v>2</v>
      </c>
      <c r="C608" s="3">
        <v>3</v>
      </c>
      <c r="D608" s="1" t="str">
        <f t="shared" si="79"/>
        <v>EL-F 14.2.3</v>
      </c>
      <c r="E608" s="28" t="s">
        <v>616</v>
      </c>
      <c r="F608" s="2" t="s">
        <v>1</v>
      </c>
      <c r="G608" s="40"/>
      <c r="H608" s="41"/>
      <c r="I608" s="41"/>
    </row>
    <row r="609" spans="1:9" ht="15" x14ac:dyDescent="0.2">
      <c r="A609" s="3">
        <f t="shared" si="78"/>
        <v>14</v>
      </c>
      <c r="B609" s="3">
        <f t="shared" si="78"/>
        <v>2</v>
      </c>
      <c r="C609" s="3">
        <v>4</v>
      </c>
      <c r="D609" s="1" t="str">
        <f t="shared" si="79"/>
        <v>EL-F 14.2.4</v>
      </c>
      <c r="E609" s="28" t="s">
        <v>617</v>
      </c>
      <c r="F609" s="2" t="s">
        <v>1</v>
      </c>
      <c r="G609" s="40"/>
      <c r="H609" s="41"/>
      <c r="I609" s="41"/>
    </row>
    <row r="610" spans="1:9" ht="15" x14ac:dyDescent="0.2">
      <c r="A610" s="3">
        <f t="shared" si="78"/>
        <v>14</v>
      </c>
      <c r="B610" s="3">
        <f t="shared" si="78"/>
        <v>2</v>
      </c>
      <c r="C610" s="3">
        <v>5</v>
      </c>
      <c r="D610" s="1" t="str">
        <f t="shared" si="79"/>
        <v>EL-F 14.2.5</v>
      </c>
      <c r="E610" s="28" t="s">
        <v>660</v>
      </c>
      <c r="F610" s="2" t="s">
        <v>1</v>
      </c>
      <c r="G610" s="40"/>
      <c r="H610" s="41"/>
      <c r="I610" s="41"/>
    </row>
    <row r="611" spans="1:9" ht="30" x14ac:dyDescent="0.2">
      <c r="A611" s="3">
        <f t="shared" si="78"/>
        <v>14</v>
      </c>
      <c r="B611" s="3">
        <f t="shared" si="78"/>
        <v>2</v>
      </c>
      <c r="C611" s="3">
        <v>6</v>
      </c>
      <c r="D611" s="1" t="str">
        <f t="shared" si="79"/>
        <v>EL-F 14.2.6</v>
      </c>
      <c r="E611" s="28" t="s">
        <v>698</v>
      </c>
      <c r="F611" s="2" t="s">
        <v>1</v>
      </c>
      <c r="G611" s="40"/>
      <c r="H611" s="41"/>
      <c r="I611" s="41"/>
    </row>
    <row r="612" spans="1:9" ht="30" x14ac:dyDescent="0.2">
      <c r="A612" s="3">
        <f t="shared" si="78"/>
        <v>14</v>
      </c>
      <c r="B612" s="3">
        <f t="shared" si="78"/>
        <v>2</v>
      </c>
      <c r="C612" s="3">
        <v>7</v>
      </c>
      <c r="D612" s="1" t="str">
        <f t="shared" si="79"/>
        <v>EL-F 14.2.7</v>
      </c>
      <c r="E612" s="28" t="s">
        <v>699</v>
      </c>
      <c r="F612" s="2" t="s">
        <v>1</v>
      </c>
      <c r="G612" s="40"/>
      <c r="H612" s="41"/>
      <c r="I612" s="41"/>
    </row>
    <row r="613" spans="1:9" ht="15" x14ac:dyDescent="0.2">
      <c r="A613" s="10">
        <f>A612+1</f>
        <v>15</v>
      </c>
      <c r="B613" s="10"/>
      <c r="C613" s="15"/>
      <c r="D613" s="15"/>
      <c r="E613" s="16" t="s">
        <v>753</v>
      </c>
      <c r="F613" s="32"/>
      <c r="G613" s="37"/>
      <c r="H613" s="32"/>
      <c r="I613" s="32"/>
    </row>
    <row r="614" spans="1:9" ht="57" x14ac:dyDescent="0.2">
      <c r="A614" s="10">
        <f>A613</f>
        <v>15</v>
      </c>
      <c r="B614" s="10"/>
      <c r="C614" s="10"/>
      <c r="D614" s="10"/>
      <c r="E614" s="16" t="s">
        <v>940</v>
      </c>
      <c r="F614" s="16" t="s">
        <v>561</v>
      </c>
      <c r="G614" s="33" t="s">
        <v>594</v>
      </c>
      <c r="H614" s="33" t="s">
        <v>595</v>
      </c>
      <c r="I614" s="33" t="s">
        <v>822</v>
      </c>
    </row>
    <row r="615" spans="1:9" ht="14.25" x14ac:dyDescent="0.2">
      <c r="A615" s="8">
        <f>A613</f>
        <v>15</v>
      </c>
      <c r="B615" s="8">
        <v>1</v>
      </c>
      <c r="C615" s="8"/>
      <c r="D615" s="8"/>
      <c r="E615" s="13" t="s">
        <v>911</v>
      </c>
      <c r="F615" s="18"/>
      <c r="G615" s="34"/>
      <c r="H615" s="18"/>
      <c r="I615" s="18"/>
    </row>
    <row r="616" spans="1:9" ht="15" x14ac:dyDescent="0.2">
      <c r="A616" s="3">
        <f>A615</f>
        <v>15</v>
      </c>
      <c r="B616" s="3">
        <f>B615</f>
        <v>1</v>
      </c>
      <c r="C616" s="3">
        <v>1</v>
      </c>
      <c r="D616" s="1" t="str">
        <f t="shared" ref="D616:D617" si="80">"EL-F"&amp;" "&amp;A616&amp;"."&amp;B616&amp;"."&amp;C616</f>
        <v>EL-F 15.1.1</v>
      </c>
      <c r="E616" s="28" t="s">
        <v>958</v>
      </c>
      <c r="F616" s="2"/>
      <c r="G616" s="40"/>
      <c r="H616" s="41"/>
      <c r="I616" s="41"/>
    </row>
    <row r="617" spans="1:9" ht="15" x14ac:dyDescent="0.2">
      <c r="A617" s="3">
        <f t="shared" ref="A617:B644" si="81">A616</f>
        <v>15</v>
      </c>
      <c r="B617" s="3">
        <f t="shared" si="81"/>
        <v>1</v>
      </c>
      <c r="C617" s="3">
        <v>2</v>
      </c>
      <c r="D617" s="1" t="str">
        <f t="shared" si="80"/>
        <v>EL-F 15.1.2</v>
      </c>
      <c r="E617" s="28" t="s">
        <v>959</v>
      </c>
      <c r="F617" s="2"/>
      <c r="G617" s="40"/>
      <c r="H617" s="41"/>
      <c r="I617" s="41"/>
    </row>
    <row r="618" spans="1:9" ht="14.25" x14ac:dyDescent="0.2">
      <c r="A618" s="8">
        <f>A617</f>
        <v>15</v>
      </c>
      <c r="B618" s="8">
        <v>2</v>
      </c>
      <c r="C618" s="8"/>
      <c r="D618" s="8"/>
      <c r="E618" s="13" t="s">
        <v>894</v>
      </c>
      <c r="F618" s="18"/>
      <c r="G618" s="34"/>
      <c r="H618" s="18"/>
      <c r="I618" s="18"/>
    </row>
    <row r="619" spans="1:9" ht="28.5" x14ac:dyDescent="0.2">
      <c r="A619" s="3">
        <f t="shared" si="81"/>
        <v>15</v>
      </c>
      <c r="B619" s="3">
        <f>B618</f>
        <v>2</v>
      </c>
      <c r="C619" s="3"/>
      <c r="D619" s="1"/>
      <c r="E619" s="74" t="s">
        <v>895</v>
      </c>
      <c r="F619" s="2"/>
      <c r="G619" s="40"/>
      <c r="H619" s="41"/>
      <c r="I619" s="41"/>
    </row>
    <row r="620" spans="1:9" ht="30" x14ac:dyDescent="0.2">
      <c r="A620" s="3">
        <f t="shared" ref="A620" si="82">A619</f>
        <v>15</v>
      </c>
      <c r="B620" s="3">
        <f>B619</f>
        <v>2</v>
      </c>
      <c r="C620" s="3">
        <v>1</v>
      </c>
      <c r="D620" s="1" t="str">
        <f t="shared" ref="D620:D621" si="83">"EL-F"&amp;" "&amp;A620&amp;"."&amp;B620&amp;"."&amp;C620</f>
        <v>EL-F 15.2.1</v>
      </c>
      <c r="E620" s="28" t="s">
        <v>913</v>
      </c>
      <c r="F620" s="2" t="s">
        <v>422</v>
      </c>
      <c r="G620" s="40"/>
      <c r="H620" s="41"/>
      <c r="I620" s="41"/>
    </row>
    <row r="621" spans="1:9" ht="30" x14ac:dyDescent="0.2">
      <c r="A621" s="3">
        <f t="shared" ref="A621:B621" si="84">A620</f>
        <v>15</v>
      </c>
      <c r="B621" s="3">
        <f t="shared" si="84"/>
        <v>2</v>
      </c>
      <c r="C621" s="3">
        <v>2</v>
      </c>
      <c r="D621" s="1" t="str">
        <f t="shared" si="83"/>
        <v>EL-F 15.2.2</v>
      </c>
      <c r="E621" s="28" t="s">
        <v>912</v>
      </c>
      <c r="F621" s="2" t="s">
        <v>422</v>
      </c>
      <c r="G621" s="40"/>
      <c r="H621" s="41"/>
      <c r="I621" s="41"/>
    </row>
    <row r="622" spans="1:9" ht="45" x14ac:dyDescent="0.2">
      <c r="A622" s="3">
        <f t="shared" si="81"/>
        <v>15</v>
      </c>
      <c r="B622" s="3">
        <f t="shared" si="81"/>
        <v>2</v>
      </c>
      <c r="C622" s="3">
        <v>3</v>
      </c>
      <c r="D622" s="1" t="str">
        <f t="shared" ref="D622" si="85">"EL-F"&amp;" "&amp;A622&amp;"."&amp;B622&amp;"."&amp;C622</f>
        <v>EL-F 15.2.3</v>
      </c>
      <c r="E622" s="28" t="s">
        <v>896</v>
      </c>
      <c r="F622" s="2" t="s">
        <v>824</v>
      </c>
      <c r="G622" s="40"/>
      <c r="H622" s="41"/>
      <c r="I622" s="41"/>
    </row>
    <row r="623" spans="1:9" ht="28.5" x14ac:dyDescent="0.2">
      <c r="A623" s="3">
        <f t="shared" ref="A623:B623" si="86">A622</f>
        <v>15</v>
      </c>
      <c r="B623" s="3">
        <f t="shared" si="86"/>
        <v>2</v>
      </c>
      <c r="C623" s="3"/>
      <c r="D623" s="1"/>
      <c r="E623" s="74" t="s">
        <v>897</v>
      </c>
      <c r="F623" s="2"/>
      <c r="G623" s="40"/>
      <c r="H623" s="41"/>
      <c r="I623" s="41"/>
    </row>
    <row r="624" spans="1:9" ht="30" x14ac:dyDescent="0.2">
      <c r="A624" s="3">
        <f t="shared" ref="A624:B624" si="87">A623</f>
        <v>15</v>
      </c>
      <c r="B624" s="3">
        <f t="shared" si="87"/>
        <v>2</v>
      </c>
      <c r="C624" s="3">
        <v>4</v>
      </c>
      <c r="D624" s="1" t="str">
        <f t="shared" ref="D624:D626" si="88">"EL-F"&amp;" "&amp;A624&amp;"."&amp;B624&amp;"."&amp;C624</f>
        <v>EL-F 15.2.4</v>
      </c>
      <c r="E624" s="28" t="s">
        <v>914</v>
      </c>
      <c r="F624" s="2" t="s">
        <v>422</v>
      </c>
      <c r="G624" s="40"/>
      <c r="H624" s="41"/>
      <c r="I624" s="41"/>
    </row>
    <row r="625" spans="1:9" ht="30" x14ac:dyDescent="0.2">
      <c r="A625" s="3">
        <f t="shared" ref="A625:B625" si="89">A624</f>
        <v>15</v>
      </c>
      <c r="B625" s="3">
        <f t="shared" si="89"/>
        <v>2</v>
      </c>
      <c r="C625" s="3">
        <v>5</v>
      </c>
      <c r="D625" s="1" t="str">
        <f t="shared" si="88"/>
        <v>EL-F 15.2.5</v>
      </c>
      <c r="E625" s="28" t="s">
        <v>915</v>
      </c>
      <c r="F625" s="2" t="s">
        <v>422</v>
      </c>
      <c r="G625" s="40"/>
      <c r="H625" s="41"/>
      <c r="I625" s="41"/>
    </row>
    <row r="626" spans="1:9" ht="30" x14ac:dyDescent="0.2">
      <c r="A626" s="3">
        <f t="shared" ref="A626:B626" si="90">A625</f>
        <v>15</v>
      </c>
      <c r="B626" s="3">
        <f t="shared" si="90"/>
        <v>2</v>
      </c>
      <c r="C626" s="3">
        <v>6</v>
      </c>
      <c r="D626" s="1" t="str">
        <f t="shared" si="88"/>
        <v>EL-F 15.2.6</v>
      </c>
      <c r="E626" s="28" t="s">
        <v>916</v>
      </c>
      <c r="F626" s="2" t="s">
        <v>422</v>
      </c>
      <c r="G626" s="40"/>
      <c r="H626" s="41"/>
      <c r="I626" s="41"/>
    </row>
    <row r="627" spans="1:9" ht="14.25" x14ac:dyDescent="0.2">
      <c r="A627" s="8">
        <f>A623</f>
        <v>15</v>
      </c>
      <c r="B627" s="8">
        <v>3</v>
      </c>
      <c r="C627" s="8"/>
      <c r="D627" s="8"/>
      <c r="E627" s="13" t="s">
        <v>917</v>
      </c>
      <c r="F627" s="18"/>
      <c r="G627" s="34"/>
      <c r="H627" s="18"/>
      <c r="I627" s="18"/>
    </row>
    <row r="628" spans="1:9" ht="30" x14ac:dyDescent="0.2">
      <c r="A628" s="3">
        <f t="shared" ref="A628" si="91">A627</f>
        <v>15</v>
      </c>
      <c r="B628" s="3">
        <f>B627</f>
        <v>3</v>
      </c>
      <c r="C628" s="3">
        <v>1</v>
      </c>
      <c r="D628" s="1" t="str">
        <f t="shared" ref="D628" si="92">"EL-F"&amp;" "&amp;A628&amp;"."&amp;B628&amp;"."&amp;C628</f>
        <v>EL-F 15.3.1</v>
      </c>
      <c r="E628" s="28" t="s">
        <v>918</v>
      </c>
      <c r="F628" s="2"/>
      <c r="G628" s="40"/>
      <c r="H628" s="41"/>
      <c r="I628" s="41"/>
    </row>
    <row r="629" spans="1:9" ht="14.25" x14ac:dyDescent="0.2">
      <c r="A629" s="8">
        <f>A626</f>
        <v>15</v>
      </c>
      <c r="B629" s="8">
        <v>4</v>
      </c>
      <c r="C629" s="8"/>
      <c r="D629" s="8"/>
      <c r="E629" s="13" t="s">
        <v>919</v>
      </c>
      <c r="F629" s="18"/>
      <c r="G629" s="34"/>
      <c r="H629" s="18"/>
      <c r="I629" s="18"/>
    </row>
    <row r="630" spans="1:9" ht="15" x14ac:dyDescent="0.2">
      <c r="A630" s="3">
        <f t="shared" si="81"/>
        <v>15</v>
      </c>
      <c r="B630" s="3">
        <f>B629</f>
        <v>4</v>
      </c>
      <c r="C630" s="3">
        <v>1</v>
      </c>
      <c r="D630" s="1" t="str">
        <f t="shared" ref="D630:D634" si="93">"EL-F"&amp;" "&amp;A630&amp;"."&amp;B630&amp;"."&amp;C630</f>
        <v>EL-F 15.4.1</v>
      </c>
      <c r="E630" s="28" t="s">
        <v>898</v>
      </c>
      <c r="F630" s="2" t="s">
        <v>824</v>
      </c>
      <c r="G630" s="40"/>
      <c r="H630" s="41"/>
      <c r="I630" s="41"/>
    </row>
    <row r="631" spans="1:9" ht="15" x14ac:dyDescent="0.2">
      <c r="A631" s="3">
        <f t="shared" si="81"/>
        <v>15</v>
      </c>
      <c r="B631" s="3">
        <f t="shared" si="81"/>
        <v>4</v>
      </c>
      <c r="C631" s="3">
        <v>2</v>
      </c>
      <c r="D631" s="1" t="str">
        <f t="shared" si="93"/>
        <v>EL-F 15.4.2</v>
      </c>
      <c r="E631" s="28" t="s">
        <v>899</v>
      </c>
      <c r="F631" s="2" t="s">
        <v>824</v>
      </c>
      <c r="G631" s="40"/>
      <c r="H631" s="41"/>
      <c r="I631" s="41"/>
    </row>
    <row r="632" spans="1:9" ht="15" x14ac:dyDescent="0.2">
      <c r="A632" s="3">
        <f t="shared" si="81"/>
        <v>15</v>
      </c>
      <c r="B632" s="3">
        <f t="shared" si="81"/>
        <v>4</v>
      </c>
      <c r="C632" s="3">
        <v>3</v>
      </c>
      <c r="D632" s="1" t="str">
        <f t="shared" si="93"/>
        <v>EL-F 15.4.3</v>
      </c>
      <c r="E632" s="28" t="s">
        <v>900</v>
      </c>
      <c r="F632" s="2" t="s">
        <v>824</v>
      </c>
      <c r="G632" s="40"/>
      <c r="H632" s="41"/>
      <c r="I632" s="41"/>
    </row>
    <row r="633" spans="1:9" ht="15" x14ac:dyDescent="0.2">
      <c r="A633" s="3">
        <f t="shared" si="81"/>
        <v>15</v>
      </c>
      <c r="B633" s="3">
        <f t="shared" si="81"/>
        <v>4</v>
      </c>
      <c r="C633" s="3">
        <v>4</v>
      </c>
      <c r="D633" s="1" t="str">
        <f t="shared" si="93"/>
        <v>EL-F 15.4.4</v>
      </c>
      <c r="E633" s="28" t="s">
        <v>901</v>
      </c>
      <c r="F633" s="2" t="s">
        <v>824</v>
      </c>
      <c r="G633" s="40"/>
      <c r="H633" s="41"/>
      <c r="I633" s="41"/>
    </row>
    <row r="634" spans="1:9" ht="15" x14ac:dyDescent="0.2">
      <c r="A634" s="3">
        <f t="shared" si="81"/>
        <v>15</v>
      </c>
      <c r="B634" s="3">
        <f t="shared" si="81"/>
        <v>4</v>
      </c>
      <c r="C634" s="3">
        <v>5</v>
      </c>
      <c r="D634" s="1" t="str">
        <f t="shared" si="93"/>
        <v>EL-F 15.4.5</v>
      </c>
      <c r="E634" s="28" t="s">
        <v>902</v>
      </c>
      <c r="F634" s="2" t="s">
        <v>824</v>
      </c>
      <c r="G634" s="40"/>
      <c r="H634" s="41"/>
      <c r="I634" s="41"/>
    </row>
    <row r="635" spans="1:9" ht="15" x14ac:dyDescent="0.2">
      <c r="A635" s="3">
        <f t="shared" ref="A635:B635" si="94">A634</f>
        <v>15</v>
      </c>
      <c r="B635" s="3">
        <f t="shared" si="94"/>
        <v>4</v>
      </c>
      <c r="C635" s="3">
        <v>6</v>
      </c>
      <c r="D635" s="1" t="str">
        <f t="shared" ref="D635:D640" si="95">"EL-F"&amp;" "&amp;A635&amp;"."&amp;B635&amp;"."&amp;C635</f>
        <v>EL-F 15.4.6</v>
      </c>
      <c r="E635" s="28" t="s">
        <v>903</v>
      </c>
      <c r="F635" s="2" t="s">
        <v>824</v>
      </c>
      <c r="G635" s="40"/>
      <c r="H635" s="41"/>
      <c r="I635" s="41"/>
    </row>
    <row r="636" spans="1:9" ht="15" x14ac:dyDescent="0.2">
      <c r="A636" s="3">
        <f t="shared" ref="A636:B636" si="96">A635</f>
        <v>15</v>
      </c>
      <c r="B636" s="3">
        <f t="shared" si="96"/>
        <v>4</v>
      </c>
      <c r="C636" s="3">
        <v>7</v>
      </c>
      <c r="D636" s="1" t="str">
        <f t="shared" si="95"/>
        <v>EL-F 15.4.7</v>
      </c>
      <c r="E636" s="28" t="s">
        <v>904</v>
      </c>
      <c r="F636" s="2" t="s">
        <v>824</v>
      </c>
      <c r="G636" s="40"/>
      <c r="H636" s="41"/>
      <c r="I636" s="41"/>
    </row>
    <row r="637" spans="1:9" ht="15" x14ac:dyDescent="0.2">
      <c r="A637" s="3">
        <f t="shared" ref="A637:B637" si="97">A636</f>
        <v>15</v>
      </c>
      <c r="B637" s="3">
        <f t="shared" si="97"/>
        <v>4</v>
      </c>
      <c r="C637" s="3">
        <v>8</v>
      </c>
      <c r="D637" s="1" t="str">
        <f t="shared" si="95"/>
        <v>EL-F 15.4.8</v>
      </c>
      <c r="E637" s="28" t="s">
        <v>905</v>
      </c>
      <c r="F637" s="2" t="s">
        <v>824</v>
      </c>
      <c r="G637" s="40"/>
      <c r="H637" s="41"/>
      <c r="I637" s="41"/>
    </row>
    <row r="638" spans="1:9" ht="15" x14ac:dyDescent="0.2">
      <c r="A638" s="3">
        <f t="shared" ref="A638:B638" si="98">A637</f>
        <v>15</v>
      </c>
      <c r="B638" s="3">
        <f t="shared" si="98"/>
        <v>4</v>
      </c>
      <c r="C638" s="3">
        <v>9</v>
      </c>
      <c r="D638" s="1" t="str">
        <f t="shared" si="95"/>
        <v>EL-F 15.4.9</v>
      </c>
      <c r="E638" s="28" t="s">
        <v>906</v>
      </c>
      <c r="F638" s="2" t="s">
        <v>824</v>
      </c>
      <c r="G638" s="40"/>
      <c r="H638" s="41"/>
      <c r="I638" s="41"/>
    </row>
    <row r="639" spans="1:9" ht="30" x14ac:dyDescent="0.2">
      <c r="A639" s="3">
        <f t="shared" ref="A639:B639" si="99">A638</f>
        <v>15</v>
      </c>
      <c r="B639" s="3">
        <f t="shared" si="99"/>
        <v>4</v>
      </c>
      <c r="C639" s="3">
        <v>10</v>
      </c>
      <c r="D639" s="1" t="str">
        <f t="shared" si="95"/>
        <v>EL-F 15.4.10</v>
      </c>
      <c r="E639" s="28" t="s">
        <v>907</v>
      </c>
      <c r="F639" s="2" t="s">
        <v>824</v>
      </c>
      <c r="G639" s="40"/>
      <c r="H639" s="41"/>
      <c r="I639" s="41"/>
    </row>
    <row r="640" spans="1:9" ht="15" x14ac:dyDescent="0.2">
      <c r="A640" s="3">
        <f t="shared" ref="A640:B640" si="100">A639</f>
        <v>15</v>
      </c>
      <c r="B640" s="3">
        <f t="shared" si="100"/>
        <v>4</v>
      </c>
      <c r="C640" s="3">
        <v>11</v>
      </c>
      <c r="D640" s="1" t="str">
        <f t="shared" si="95"/>
        <v>EL-F 15.4.11</v>
      </c>
      <c r="E640" s="28" t="s">
        <v>908</v>
      </c>
      <c r="F640" s="2" t="s">
        <v>824</v>
      </c>
      <c r="G640" s="40"/>
      <c r="H640" s="41"/>
      <c r="I640" s="41"/>
    </row>
    <row r="641" spans="1:9" ht="14.25" x14ac:dyDescent="0.2">
      <c r="A641" s="8">
        <f>A640</f>
        <v>15</v>
      </c>
      <c r="B641" s="8">
        <v>5</v>
      </c>
      <c r="C641" s="8"/>
      <c r="D641" s="8"/>
      <c r="E641" s="13" t="s">
        <v>935</v>
      </c>
      <c r="F641" s="18"/>
      <c r="G641" s="34"/>
      <c r="H641" s="18"/>
      <c r="I641" s="18"/>
    </row>
    <row r="642" spans="1:9" ht="15" x14ac:dyDescent="0.2">
      <c r="A642" s="3">
        <f t="shared" si="81"/>
        <v>15</v>
      </c>
      <c r="B642" s="3">
        <f>B641</f>
        <v>5</v>
      </c>
      <c r="C642" s="3">
        <v>1</v>
      </c>
      <c r="D642" s="1" t="str">
        <f t="shared" ref="D642:D644" si="101">"EL-F"&amp;" "&amp;A642&amp;"."&amp;B642&amp;"."&amp;C642</f>
        <v>EL-F 15.5.1</v>
      </c>
      <c r="E642" s="28" t="s">
        <v>931</v>
      </c>
      <c r="F642" s="2" t="s">
        <v>824</v>
      </c>
      <c r="G642" s="40"/>
      <c r="H642" s="41"/>
      <c r="I642" s="41"/>
    </row>
    <row r="643" spans="1:9" ht="15" x14ac:dyDescent="0.2">
      <c r="A643" s="3">
        <f t="shared" si="81"/>
        <v>15</v>
      </c>
      <c r="B643" s="3">
        <f t="shared" si="81"/>
        <v>5</v>
      </c>
      <c r="C643" s="3">
        <v>2</v>
      </c>
      <c r="D643" s="1" t="str">
        <f t="shared" si="101"/>
        <v>EL-F 15.5.2</v>
      </c>
      <c r="E643" s="28" t="s">
        <v>932</v>
      </c>
      <c r="F643" s="2" t="s">
        <v>824</v>
      </c>
      <c r="G643" s="40"/>
      <c r="H643" s="41"/>
      <c r="I643" s="41"/>
    </row>
    <row r="644" spans="1:9" ht="15" x14ac:dyDescent="0.2">
      <c r="A644" s="3">
        <f t="shared" si="81"/>
        <v>15</v>
      </c>
      <c r="B644" s="3">
        <f t="shared" si="81"/>
        <v>5</v>
      </c>
      <c r="C644" s="3">
        <v>3</v>
      </c>
      <c r="D644" s="1" t="str">
        <f t="shared" si="101"/>
        <v>EL-F 15.5.3</v>
      </c>
      <c r="E644" s="28" t="s">
        <v>934</v>
      </c>
      <c r="F644" s="2" t="s">
        <v>824</v>
      </c>
      <c r="G644" s="40"/>
      <c r="H644" s="41"/>
      <c r="I644" s="41"/>
    </row>
    <row r="645" spans="1:9" ht="15" x14ac:dyDescent="0.2">
      <c r="A645" s="3">
        <f t="shared" ref="A645:B645" si="102">A644</f>
        <v>15</v>
      </c>
      <c r="B645" s="3">
        <f t="shared" si="102"/>
        <v>5</v>
      </c>
      <c r="C645" s="3">
        <v>4</v>
      </c>
      <c r="D645" s="1" t="str">
        <f t="shared" ref="D645" si="103">"EL-F"&amp;" "&amp;A645&amp;"."&amp;B645&amp;"."&amp;C645</f>
        <v>EL-F 15.5.4</v>
      </c>
      <c r="E645" s="28" t="s">
        <v>933</v>
      </c>
      <c r="F645" s="2" t="s">
        <v>824</v>
      </c>
      <c r="G645" s="40"/>
      <c r="H645" s="41"/>
      <c r="I645" s="41"/>
    </row>
    <row r="646" spans="1:9" ht="14.25" x14ac:dyDescent="0.2">
      <c r="A646" s="8">
        <f>A645</f>
        <v>15</v>
      </c>
      <c r="B646" s="8">
        <v>6</v>
      </c>
      <c r="C646" s="8"/>
      <c r="D646" s="8"/>
      <c r="E646" s="13" t="s">
        <v>909</v>
      </c>
      <c r="F646" s="18"/>
      <c r="G646" s="34"/>
      <c r="H646" s="18"/>
      <c r="I646" s="18"/>
    </row>
    <row r="647" spans="1:9" ht="15" x14ac:dyDescent="0.2">
      <c r="A647" s="3">
        <f t="shared" ref="A647" si="104">A646</f>
        <v>15</v>
      </c>
      <c r="B647" s="3">
        <f>B646</f>
        <v>6</v>
      </c>
      <c r="C647" s="3">
        <v>1</v>
      </c>
      <c r="D647" s="1" t="str">
        <f t="shared" ref="D647:D648" si="105">"EL-F"&amp;" "&amp;A647&amp;"."&amp;B647&amp;"."&amp;C647</f>
        <v>EL-F 15.6.1</v>
      </c>
      <c r="E647" s="28" t="s">
        <v>920</v>
      </c>
      <c r="F647" s="2" t="s">
        <v>824</v>
      </c>
      <c r="G647" s="40"/>
      <c r="H647" s="41"/>
      <c r="I647" s="41"/>
    </row>
    <row r="648" spans="1:9" ht="15" x14ac:dyDescent="0.2">
      <c r="A648" s="3">
        <f t="shared" ref="A648:B648" si="106">A647</f>
        <v>15</v>
      </c>
      <c r="B648" s="3">
        <f t="shared" si="106"/>
        <v>6</v>
      </c>
      <c r="C648" s="3">
        <v>2</v>
      </c>
      <c r="D648" s="1" t="str">
        <f t="shared" si="105"/>
        <v>EL-F 15.6.2</v>
      </c>
      <c r="E648" s="28" t="s">
        <v>921</v>
      </c>
      <c r="F648" s="2" t="s">
        <v>824</v>
      </c>
      <c r="G648" s="40"/>
      <c r="H648" s="41"/>
      <c r="I648" s="41"/>
    </row>
    <row r="649" spans="1:9" ht="15" x14ac:dyDescent="0.2">
      <c r="A649" s="3">
        <f t="shared" ref="A649:B649" si="107">A648</f>
        <v>15</v>
      </c>
      <c r="B649" s="3">
        <f t="shared" si="107"/>
        <v>6</v>
      </c>
      <c r="C649" s="3">
        <v>3</v>
      </c>
      <c r="D649" s="1" t="str">
        <f t="shared" ref="D649:D657" si="108">"EL-F"&amp;" "&amp;A649&amp;"."&amp;B649&amp;"."&amp;C649</f>
        <v>EL-F 15.6.3</v>
      </c>
      <c r="E649" s="28" t="s">
        <v>922</v>
      </c>
      <c r="F649" s="2" t="s">
        <v>824</v>
      </c>
      <c r="G649" s="40"/>
      <c r="H649" s="41"/>
      <c r="I649" s="41"/>
    </row>
    <row r="650" spans="1:9" ht="15" x14ac:dyDescent="0.2">
      <c r="A650" s="3">
        <f t="shared" ref="A650:B650" si="109">A649</f>
        <v>15</v>
      </c>
      <c r="B650" s="3">
        <f t="shared" si="109"/>
        <v>6</v>
      </c>
      <c r="C650" s="3">
        <v>4</v>
      </c>
      <c r="D650" s="1" t="str">
        <f t="shared" si="108"/>
        <v>EL-F 15.6.4</v>
      </c>
      <c r="E650" s="28" t="s">
        <v>923</v>
      </c>
      <c r="F650" s="2" t="s">
        <v>824</v>
      </c>
      <c r="G650" s="40"/>
      <c r="H650" s="41"/>
      <c r="I650" s="41"/>
    </row>
    <row r="651" spans="1:9" ht="15" x14ac:dyDescent="0.2">
      <c r="A651" s="3">
        <f t="shared" ref="A651:B651" si="110">A650</f>
        <v>15</v>
      </c>
      <c r="B651" s="3">
        <f t="shared" si="110"/>
        <v>6</v>
      </c>
      <c r="C651" s="3">
        <v>5</v>
      </c>
      <c r="D651" s="1" t="str">
        <f t="shared" si="108"/>
        <v>EL-F 15.6.5</v>
      </c>
      <c r="E651" s="28" t="s">
        <v>924</v>
      </c>
      <c r="F651" s="2" t="s">
        <v>824</v>
      </c>
      <c r="G651" s="40"/>
      <c r="H651" s="41"/>
      <c r="I651" s="41"/>
    </row>
    <row r="652" spans="1:9" ht="15" x14ac:dyDescent="0.2">
      <c r="A652" s="3">
        <f t="shared" ref="A652:B652" si="111">A651</f>
        <v>15</v>
      </c>
      <c r="B652" s="3">
        <f t="shared" si="111"/>
        <v>6</v>
      </c>
      <c r="C652" s="3">
        <v>6</v>
      </c>
      <c r="D652" s="1" t="str">
        <f t="shared" si="108"/>
        <v>EL-F 15.6.6</v>
      </c>
      <c r="E652" s="28" t="s">
        <v>925</v>
      </c>
      <c r="F652" s="2" t="s">
        <v>824</v>
      </c>
      <c r="G652" s="40"/>
      <c r="H652" s="41"/>
      <c r="I652" s="41"/>
    </row>
    <row r="653" spans="1:9" ht="15" x14ac:dyDescent="0.2">
      <c r="A653" s="3">
        <f t="shared" ref="A653:B653" si="112">A652</f>
        <v>15</v>
      </c>
      <c r="B653" s="3">
        <f t="shared" si="112"/>
        <v>6</v>
      </c>
      <c r="C653" s="3">
        <v>7</v>
      </c>
      <c r="D653" s="1" t="str">
        <f t="shared" si="108"/>
        <v>EL-F 15.6.7</v>
      </c>
      <c r="E653" s="28" t="s">
        <v>926</v>
      </c>
      <c r="F653" s="2" t="s">
        <v>824</v>
      </c>
      <c r="G653" s="40"/>
      <c r="H653" s="41"/>
      <c r="I653" s="41"/>
    </row>
    <row r="654" spans="1:9" ht="15" x14ac:dyDescent="0.2">
      <c r="A654" s="3">
        <f t="shared" ref="A654:B654" si="113">A653</f>
        <v>15</v>
      </c>
      <c r="B654" s="3">
        <f t="shared" si="113"/>
        <v>6</v>
      </c>
      <c r="C654" s="3">
        <v>8</v>
      </c>
      <c r="D654" s="1" t="str">
        <f t="shared" si="108"/>
        <v>EL-F 15.6.8</v>
      </c>
      <c r="E654" s="28" t="s">
        <v>927</v>
      </c>
      <c r="F654" s="2" t="s">
        <v>824</v>
      </c>
      <c r="G654" s="40"/>
      <c r="H654" s="41"/>
      <c r="I654" s="41"/>
    </row>
    <row r="655" spans="1:9" ht="15" x14ac:dyDescent="0.2">
      <c r="A655" s="3">
        <f t="shared" ref="A655:B655" si="114">A654</f>
        <v>15</v>
      </c>
      <c r="B655" s="3">
        <f t="shared" si="114"/>
        <v>6</v>
      </c>
      <c r="C655" s="3">
        <v>9</v>
      </c>
      <c r="D655" s="1" t="str">
        <f t="shared" si="108"/>
        <v>EL-F 15.6.9</v>
      </c>
      <c r="E655" s="28" t="s">
        <v>928</v>
      </c>
      <c r="F655" s="2" t="s">
        <v>824</v>
      </c>
      <c r="G655" s="40"/>
      <c r="H655" s="41"/>
      <c r="I655" s="41"/>
    </row>
    <row r="656" spans="1:9" ht="15" x14ac:dyDescent="0.2">
      <c r="A656" s="3">
        <f t="shared" ref="A656:B657" si="115">A655</f>
        <v>15</v>
      </c>
      <c r="B656" s="3">
        <f t="shared" si="115"/>
        <v>6</v>
      </c>
      <c r="C656" s="3">
        <v>10</v>
      </c>
      <c r="D656" s="1" t="str">
        <f t="shared" si="108"/>
        <v>EL-F 15.6.10</v>
      </c>
      <c r="E656" s="28" t="s">
        <v>929</v>
      </c>
      <c r="F656" s="2" t="s">
        <v>824</v>
      </c>
      <c r="G656" s="40"/>
      <c r="H656" s="41"/>
      <c r="I656" s="41"/>
    </row>
    <row r="657" spans="1:9" ht="15" x14ac:dyDescent="0.2">
      <c r="A657" s="3">
        <f t="shared" si="115"/>
        <v>15</v>
      </c>
      <c r="B657" s="3">
        <f>B656</f>
        <v>6</v>
      </c>
      <c r="C657" s="3">
        <v>11</v>
      </c>
      <c r="D657" s="1" t="str">
        <f t="shared" si="108"/>
        <v>EL-F 15.6.11</v>
      </c>
      <c r="E657" s="28" t="s">
        <v>930</v>
      </c>
      <c r="F657" s="2" t="s">
        <v>824</v>
      </c>
      <c r="G657" s="40"/>
      <c r="H657" s="41"/>
      <c r="I657" s="41"/>
    </row>
    <row r="658" spans="1:9" ht="14.25" x14ac:dyDescent="0.2">
      <c r="A658" s="8">
        <f t="shared" ref="A658" si="116">A657</f>
        <v>15</v>
      </c>
      <c r="B658" s="8">
        <v>7</v>
      </c>
      <c r="C658" s="8"/>
      <c r="D658" s="8"/>
      <c r="E658" s="13" t="s">
        <v>910</v>
      </c>
      <c r="F658" s="18"/>
      <c r="G658" s="34"/>
      <c r="H658" s="18"/>
      <c r="I658" s="18"/>
    </row>
    <row r="659" spans="1:9" ht="15" x14ac:dyDescent="0.2">
      <c r="A659" s="3">
        <f t="shared" ref="A659" si="117">A658</f>
        <v>15</v>
      </c>
      <c r="B659" s="3">
        <f>B658</f>
        <v>7</v>
      </c>
      <c r="C659" s="3">
        <v>1</v>
      </c>
      <c r="D659" s="1" t="str">
        <f t="shared" ref="D659:D662" si="118">"EL-F"&amp;" "&amp;A659&amp;"."&amp;B659&amp;"."&amp;C659</f>
        <v>EL-F 15.7.1</v>
      </c>
      <c r="E659" s="28" t="s">
        <v>936</v>
      </c>
      <c r="F659" s="2" t="s">
        <v>824</v>
      </c>
      <c r="G659" s="40"/>
      <c r="H659" s="41"/>
      <c r="I659" s="41"/>
    </row>
    <row r="660" spans="1:9" ht="15" x14ac:dyDescent="0.2">
      <c r="A660" s="3">
        <f t="shared" ref="A660:B660" si="119">A659</f>
        <v>15</v>
      </c>
      <c r="B660" s="3">
        <f t="shared" si="119"/>
        <v>7</v>
      </c>
      <c r="C660" s="3">
        <v>2</v>
      </c>
      <c r="D660" s="1" t="str">
        <f t="shared" si="118"/>
        <v>EL-F 15.7.2</v>
      </c>
      <c r="E660" s="28" t="s">
        <v>937</v>
      </c>
      <c r="F660" s="2" t="s">
        <v>824</v>
      </c>
      <c r="G660" s="40"/>
      <c r="H660" s="41"/>
      <c r="I660" s="41"/>
    </row>
    <row r="661" spans="1:9" ht="15" x14ac:dyDescent="0.2">
      <c r="A661" s="3">
        <f t="shared" ref="A661:B661" si="120">A660</f>
        <v>15</v>
      </c>
      <c r="B661" s="3">
        <f t="shared" si="120"/>
        <v>7</v>
      </c>
      <c r="C661" s="3">
        <v>3</v>
      </c>
      <c r="D661" s="1" t="str">
        <f t="shared" si="118"/>
        <v>EL-F 15.7.3</v>
      </c>
      <c r="E661" s="28" t="s">
        <v>938</v>
      </c>
      <c r="F661" s="2" t="s">
        <v>824</v>
      </c>
      <c r="G661" s="40"/>
      <c r="H661" s="41"/>
      <c r="I661" s="41"/>
    </row>
    <row r="662" spans="1:9" ht="15" x14ac:dyDescent="0.2">
      <c r="A662" s="3">
        <f t="shared" ref="A662:B662" si="121">A661</f>
        <v>15</v>
      </c>
      <c r="B662" s="3">
        <f t="shared" si="121"/>
        <v>7</v>
      </c>
      <c r="C662" s="3">
        <v>4</v>
      </c>
      <c r="D662" s="1" t="str">
        <f t="shared" si="118"/>
        <v>EL-F 15.7.4</v>
      </c>
      <c r="E662" s="28" t="s">
        <v>939</v>
      </c>
      <c r="F662" s="2" t="s">
        <v>824</v>
      </c>
      <c r="G662" s="40"/>
      <c r="H662" s="41"/>
      <c r="I662" s="41"/>
    </row>
    <row r="663" spans="1:9" ht="15" x14ac:dyDescent="0.2">
      <c r="A663" s="75"/>
      <c r="B663" s="75"/>
      <c r="C663" s="75"/>
      <c r="D663" s="75"/>
      <c r="E663" s="76"/>
      <c r="F663" s="77"/>
      <c r="G663" s="78"/>
      <c r="H663" s="79"/>
      <c r="I663" s="79"/>
    </row>
    <row r="666" spans="1:9" x14ac:dyDescent="0.2">
      <c r="D666" s="71" t="s">
        <v>830</v>
      </c>
      <c r="E666" s="30"/>
    </row>
    <row r="667" spans="1:9" x14ac:dyDescent="0.2">
      <c r="E667" s="30"/>
    </row>
    <row r="669" spans="1:9" x14ac:dyDescent="0.2">
      <c r="E669" s="30"/>
    </row>
  </sheetData>
  <mergeCells count="4">
    <mergeCell ref="A4:H4"/>
    <mergeCell ref="G3:H3"/>
    <mergeCell ref="A6:I6"/>
    <mergeCell ref="A2:I2"/>
  </mergeCells>
  <conditionalFormatting sqref="A1:K1 A2 J2:K2 A3:K668">
    <cfRule type="expression" dxfId="1" priority="1">
      <formula>"//=CELLULE(""protege"";A1)=1"</formula>
    </cfRule>
  </conditionalFormatting>
  <pageMargins left="0.23622047244094491" right="0.23622047244094491" top="0.55118110236220474" bottom="0.35433070866141736" header="0.31496062992125984" footer="0.31496062992125984"/>
  <pageSetup paperSize="9" scale="75" orientation="portrait" r:id="rId1"/>
  <headerFooter>
    <oddFooter>&amp;R&amp;P/&amp;N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866D64-5E7B-4B2B-B693-C69858D6FD44}">
  <dimension ref="A1:D203"/>
  <sheetViews>
    <sheetView zoomScale="115" zoomScaleNormal="115" workbookViewId="0">
      <selection activeCell="E4" sqref="E4"/>
    </sheetView>
  </sheetViews>
  <sheetFormatPr baseColWidth="10" defaultRowHeight="12.75" x14ac:dyDescent="0.2"/>
  <cols>
    <col min="2" max="2" width="75.7109375" customWidth="1"/>
    <col min="3" max="3" width="9.28515625" style="27" customWidth="1"/>
  </cols>
  <sheetData>
    <row r="1" spans="1:4" x14ac:dyDescent="0.2">
      <c r="A1" s="31"/>
      <c r="B1" s="31"/>
      <c r="C1" s="31"/>
    </row>
    <row r="2" spans="1:4" ht="35.25" customHeight="1" x14ac:dyDescent="0.25">
      <c r="A2" s="82" t="s">
        <v>952</v>
      </c>
      <c r="B2" s="82"/>
      <c r="C2" s="82"/>
      <c r="D2" s="82"/>
    </row>
    <row r="3" spans="1:4" x14ac:dyDescent="0.2">
      <c r="A3" s="31"/>
      <c r="B3" s="58" t="s">
        <v>619</v>
      </c>
      <c r="C3" s="83"/>
      <c r="D3" s="83"/>
    </row>
    <row r="4" spans="1:4" ht="15" x14ac:dyDescent="0.25">
      <c r="A4" s="82" t="s">
        <v>590</v>
      </c>
      <c r="B4" s="82"/>
      <c r="C4" s="82"/>
      <c r="D4" s="82"/>
    </row>
    <row r="5" spans="1:4" x14ac:dyDescent="0.2">
      <c r="A5" s="31"/>
      <c r="B5" s="31"/>
      <c r="C5" s="31"/>
    </row>
    <row r="6" spans="1:4" ht="18.75" x14ac:dyDescent="0.2">
      <c r="A6" s="84" t="s">
        <v>598</v>
      </c>
      <c r="B6" s="84"/>
      <c r="C6" s="84"/>
      <c r="D6" s="84"/>
    </row>
    <row r="7" spans="1:4" x14ac:dyDescent="0.2">
      <c r="A7" s="25"/>
      <c r="B7" s="25"/>
      <c r="C7" s="25"/>
    </row>
    <row r="9" spans="1:4" ht="18.75" x14ac:dyDescent="0.2">
      <c r="A9" s="48" t="s">
        <v>361</v>
      </c>
      <c r="B9" s="49" t="s">
        <v>362</v>
      </c>
      <c r="C9" s="50"/>
      <c r="D9" s="48"/>
    </row>
    <row r="10" spans="1:4" x14ac:dyDescent="0.2">
      <c r="A10" s="19" t="s">
        <v>363</v>
      </c>
      <c r="B10" s="20" t="s">
        <v>364</v>
      </c>
      <c r="C10" s="21" t="s">
        <v>365</v>
      </c>
      <c r="D10" s="22"/>
    </row>
    <row r="11" spans="1:4" x14ac:dyDescent="0.2">
      <c r="A11" s="19" t="s">
        <v>366</v>
      </c>
      <c r="B11" s="20" t="s">
        <v>367</v>
      </c>
      <c r="C11" s="21" t="s">
        <v>365</v>
      </c>
      <c r="D11" s="22"/>
    </row>
    <row r="12" spans="1:4" ht="25.5" x14ac:dyDescent="0.2">
      <c r="A12" s="19" t="s">
        <v>368</v>
      </c>
      <c r="B12" s="20" t="s">
        <v>369</v>
      </c>
      <c r="C12" s="21" t="s">
        <v>365</v>
      </c>
      <c r="D12" s="22"/>
    </row>
    <row r="13" spans="1:4" x14ac:dyDescent="0.2">
      <c r="A13" s="19" t="s">
        <v>370</v>
      </c>
      <c r="B13" s="20" t="s">
        <v>371</v>
      </c>
      <c r="C13" s="21" t="s">
        <v>365</v>
      </c>
      <c r="D13" s="22"/>
    </row>
    <row r="14" spans="1:4" x14ac:dyDescent="0.2">
      <c r="A14" s="19" t="s">
        <v>372</v>
      </c>
      <c r="B14" s="20" t="s">
        <v>373</v>
      </c>
      <c r="C14" s="21" t="s">
        <v>365</v>
      </c>
      <c r="D14" s="22"/>
    </row>
    <row r="15" spans="1:4" x14ac:dyDescent="0.2">
      <c r="A15" s="19" t="s">
        <v>374</v>
      </c>
      <c r="B15" s="20" t="s">
        <v>375</v>
      </c>
      <c r="C15" s="21" t="s">
        <v>365</v>
      </c>
      <c r="D15" s="22"/>
    </row>
    <row r="16" spans="1:4" x14ac:dyDescent="0.2">
      <c r="A16" s="19" t="s">
        <v>376</v>
      </c>
      <c r="B16" s="20" t="s">
        <v>377</v>
      </c>
      <c r="C16" s="21" t="s">
        <v>365</v>
      </c>
      <c r="D16" s="22"/>
    </row>
    <row r="17" spans="1:4" ht="25.5" x14ac:dyDescent="0.2">
      <c r="A17" s="19" t="s">
        <v>378</v>
      </c>
      <c r="B17" s="20" t="s">
        <v>379</v>
      </c>
      <c r="C17" s="21" t="s">
        <v>365</v>
      </c>
      <c r="D17" s="22"/>
    </row>
    <row r="18" spans="1:4" ht="25.5" x14ac:dyDescent="0.2">
      <c r="A18" s="19" t="s">
        <v>380</v>
      </c>
      <c r="B18" s="20" t="s">
        <v>381</v>
      </c>
      <c r="C18" s="21" t="s">
        <v>365</v>
      </c>
      <c r="D18" s="22"/>
    </row>
    <row r="19" spans="1:4" ht="25.5" x14ac:dyDescent="0.2">
      <c r="A19" s="19" t="s">
        <v>382</v>
      </c>
      <c r="B19" s="20" t="s">
        <v>383</v>
      </c>
      <c r="C19" s="21" t="s">
        <v>384</v>
      </c>
      <c r="D19" s="22"/>
    </row>
    <row r="20" spans="1:4" x14ac:dyDescent="0.2">
      <c r="A20" s="19" t="s">
        <v>385</v>
      </c>
      <c r="B20" s="20" t="s">
        <v>386</v>
      </c>
      <c r="C20" s="21" t="s">
        <v>365</v>
      </c>
      <c r="D20" s="22"/>
    </row>
    <row r="21" spans="1:4" x14ac:dyDescent="0.2">
      <c r="A21" s="19" t="s">
        <v>387</v>
      </c>
      <c r="B21" s="20" t="s">
        <v>388</v>
      </c>
      <c r="C21" s="21" t="s">
        <v>365</v>
      </c>
      <c r="D21" s="22"/>
    </row>
    <row r="22" spans="1:4" x14ac:dyDescent="0.2">
      <c r="A22" s="19" t="s">
        <v>389</v>
      </c>
      <c r="B22" s="20" t="s">
        <v>390</v>
      </c>
      <c r="C22" s="21" t="s">
        <v>365</v>
      </c>
      <c r="D22" s="22"/>
    </row>
    <row r="23" spans="1:4" x14ac:dyDescent="0.2">
      <c r="A23" s="19" t="s">
        <v>391</v>
      </c>
      <c r="B23" s="20" t="s">
        <v>392</v>
      </c>
      <c r="C23" s="21" t="s">
        <v>393</v>
      </c>
      <c r="D23" s="22"/>
    </row>
    <row r="24" spans="1:4" x14ac:dyDescent="0.2">
      <c r="A24" s="19" t="s">
        <v>394</v>
      </c>
      <c r="B24" s="20" t="s">
        <v>395</v>
      </c>
      <c r="C24" s="21" t="s">
        <v>393</v>
      </c>
      <c r="D24" s="22"/>
    </row>
    <row r="25" spans="1:4" ht="25.5" x14ac:dyDescent="0.2">
      <c r="A25" s="19" t="s">
        <v>396</v>
      </c>
      <c r="B25" s="20" t="s">
        <v>397</v>
      </c>
      <c r="C25" s="21" t="s">
        <v>393</v>
      </c>
      <c r="D25" s="22"/>
    </row>
    <row r="26" spans="1:4" ht="25.5" x14ac:dyDescent="0.2">
      <c r="A26" s="19" t="s">
        <v>398</v>
      </c>
      <c r="B26" s="20" t="s">
        <v>399</v>
      </c>
      <c r="C26" s="21" t="s">
        <v>393</v>
      </c>
      <c r="D26" s="22"/>
    </row>
    <row r="27" spans="1:4" x14ac:dyDescent="0.2">
      <c r="A27" s="24"/>
      <c r="B27" s="23"/>
      <c r="C27" s="25"/>
      <c r="D27" s="57"/>
    </row>
    <row r="28" spans="1:4" ht="18.75" x14ac:dyDescent="0.2">
      <c r="A28" s="48" t="s">
        <v>400</v>
      </c>
      <c r="B28" s="49" t="s">
        <v>401</v>
      </c>
      <c r="C28" s="50"/>
      <c r="D28" s="48"/>
    </row>
    <row r="29" spans="1:4" x14ac:dyDescent="0.2">
      <c r="A29" s="19" t="s">
        <v>402</v>
      </c>
      <c r="B29" s="20" t="s">
        <v>403</v>
      </c>
      <c r="C29" s="21" t="s">
        <v>404</v>
      </c>
      <c r="D29" s="22"/>
    </row>
    <row r="30" spans="1:4" x14ac:dyDescent="0.2">
      <c r="A30" s="19" t="s">
        <v>405</v>
      </c>
      <c r="B30" s="20" t="s">
        <v>406</v>
      </c>
      <c r="C30" s="21" t="s">
        <v>404</v>
      </c>
      <c r="D30" s="22"/>
    </row>
    <row r="31" spans="1:4" x14ac:dyDescent="0.2">
      <c r="A31" s="19" t="s">
        <v>407</v>
      </c>
      <c r="B31" s="20" t="s">
        <v>403</v>
      </c>
      <c r="C31" s="21" t="s">
        <v>408</v>
      </c>
      <c r="D31" s="22"/>
    </row>
    <row r="32" spans="1:4" x14ac:dyDescent="0.2">
      <c r="A32" s="19" t="s">
        <v>409</v>
      </c>
      <c r="B32" s="20" t="s">
        <v>406</v>
      </c>
      <c r="C32" s="21" t="s">
        <v>408</v>
      </c>
      <c r="D32" s="22"/>
    </row>
    <row r="33" spans="1:4" x14ac:dyDescent="0.2">
      <c r="A33" s="19" t="s">
        <v>410</v>
      </c>
      <c r="B33" s="20" t="s">
        <v>411</v>
      </c>
      <c r="C33" s="21" t="s">
        <v>412</v>
      </c>
      <c r="D33" s="22"/>
    </row>
    <row r="34" spans="1:4" x14ac:dyDescent="0.2">
      <c r="A34" s="24"/>
      <c r="B34" s="23"/>
      <c r="C34" s="25"/>
      <c r="D34" s="25"/>
    </row>
    <row r="35" spans="1:4" ht="18.75" x14ac:dyDescent="0.2">
      <c r="A35" s="48" t="s">
        <v>413</v>
      </c>
      <c r="B35" s="51" t="s">
        <v>401</v>
      </c>
      <c r="C35" s="50"/>
      <c r="D35" s="48"/>
    </row>
    <row r="36" spans="1:4" x14ac:dyDescent="0.2">
      <c r="A36" s="19" t="s">
        <v>414</v>
      </c>
      <c r="B36" s="52" t="s">
        <v>628</v>
      </c>
      <c r="C36" s="21" t="s">
        <v>422</v>
      </c>
      <c r="D36" s="22"/>
    </row>
    <row r="37" spans="1:4" x14ac:dyDescent="0.2">
      <c r="A37" s="19" t="s">
        <v>415</v>
      </c>
      <c r="B37" s="52" t="s">
        <v>629</v>
      </c>
      <c r="C37" s="21" t="s">
        <v>422</v>
      </c>
      <c r="D37" s="22"/>
    </row>
    <row r="38" spans="1:4" x14ac:dyDescent="0.2">
      <c r="A38" s="19" t="s">
        <v>416</v>
      </c>
      <c r="B38" s="52" t="s">
        <v>630</v>
      </c>
      <c r="C38" s="21" t="s">
        <v>417</v>
      </c>
      <c r="D38" s="22"/>
    </row>
    <row r="39" spans="1:4" x14ac:dyDescent="0.2">
      <c r="A39" s="19" t="s">
        <v>418</v>
      </c>
      <c r="B39" s="52" t="s">
        <v>631</v>
      </c>
      <c r="C39" s="21" t="s">
        <v>419</v>
      </c>
      <c r="D39" s="22"/>
    </row>
    <row r="40" spans="1:4" x14ac:dyDescent="0.2">
      <c r="A40" s="19" t="s">
        <v>420</v>
      </c>
      <c r="B40" s="52" t="s">
        <v>421</v>
      </c>
      <c r="C40" s="21" t="s">
        <v>422</v>
      </c>
      <c r="D40" s="22"/>
    </row>
    <row r="41" spans="1:4" x14ac:dyDescent="0.2">
      <c r="A41" s="19" t="s">
        <v>423</v>
      </c>
      <c r="B41" s="52" t="s">
        <v>116</v>
      </c>
      <c r="C41" s="21" t="s">
        <v>2</v>
      </c>
      <c r="D41" s="22"/>
    </row>
    <row r="42" spans="1:4" x14ac:dyDescent="0.2">
      <c r="A42" s="19" t="s">
        <v>424</v>
      </c>
      <c r="B42" s="52" t="s">
        <v>425</v>
      </c>
      <c r="C42" s="21" t="s">
        <v>426</v>
      </c>
      <c r="D42" s="22"/>
    </row>
    <row r="43" spans="1:4" x14ac:dyDescent="0.2">
      <c r="A43" s="19" t="s">
        <v>427</v>
      </c>
      <c r="B43" s="52" t="s">
        <v>428</v>
      </c>
      <c r="C43" s="21" t="s">
        <v>2</v>
      </c>
      <c r="D43" s="22"/>
    </row>
    <row r="44" spans="1:4" ht="25.5" x14ac:dyDescent="0.2">
      <c r="A44" s="19" t="s">
        <v>429</v>
      </c>
      <c r="B44" s="52" t="s">
        <v>430</v>
      </c>
      <c r="C44" s="21" t="s">
        <v>2</v>
      </c>
      <c r="D44" s="22"/>
    </row>
    <row r="45" spans="1:4" ht="25.5" x14ac:dyDescent="0.2">
      <c r="A45" s="19" t="s">
        <v>431</v>
      </c>
      <c r="B45" s="52" t="s">
        <v>432</v>
      </c>
      <c r="C45" s="21" t="s">
        <v>2</v>
      </c>
      <c r="D45" s="22"/>
    </row>
    <row r="46" spans="1:4" x14ac:dyDescent="0.2">
      <c r="A46" s="19" t="s">
        <v>433</v>
      </c>
      <c r="B46" s="52" t="s">
        <v>434</v>
      </c>
      <c r="C46" s="21" t="s">
        <v>1</v>
      </c>
      <c r="D46" s="22"/>
    </row>
    <row r="47" spans="1:4" x14ac:dyDescent="0.2">
      <c r="A47" s="19" t="s">
        <v>435</v>
      </c>
      <c r="B47" s="52" t="s">
        <v>436</v>
      </c>
      <c r="C47" s="21" t="s">
        <v>1</v>
      </c>
      <c r="D47" s="22"/>
    </row>
    <row r="48" spans="1:4" ht="63.75" x14ac:dyDescent="0.2">
      <c r="A48" s="19" t="s">
        <v>626</v>
      </c>
      <c r="B48" s="52" t="s">
        <v>624</v>
      </c>
      <c r="C48" s="21" t="s">
        <v>422</v>
      </c>
      <c r="D48" s="22"/>
    </row>
    <row r="49" spans="1:4" ht="51" x14ac:dyDescent="0.2">
      <c r="A49" s="19" t="s">
        <v>627</v>
      </c>
      <c r="B49" s="52" t="s">
        <v>625</v>
      </c>
      <c r="C49" s="21" t="s">
        <v>422</v>
      </c>
      <c r="D49" s="22"/>
    </row>
    <row r="50" spans="1:4" x14ac:dyDescent="0.2">
      <c r="A50" s="24"/>
      <c r="B50" s="23"/>
      <c r="C50" s="25"/>
      <c r="D50" s="25"/>
    </row>
    <row r="51" spans="1:4" ht="37.5" x14ac:dyDescent="0.2">
      <c r="A51" s="48" t="s">
        <v>437</v>
      </c>
      <c r="B51" s="51" t="s">
        <v>438</v>
      </c>
      <c r="C51" s="50"/>
      <c r="D51" s="48"/>
    </row>
    <row r="52" spans="1:4" x14ac:dyDescent="0.2">
      <c r="A52" s="19" t="s">
        <v>439</v>
      </c>
      <c r="B52" s="52" t="s">
        <v>440</v>
      </c>
      <c r="C52" s="21" t="s">
        <v>1</v>
      </c>
      <c r="D52" s="22"/>
    </row>
    <row r="53" spans="1:4" x14ac:dyDescent="0.2">
      <c r="A53" s="19" t="s">
        <v>441</v>
      </c>
      <c r="B53" s="52" t="s">
        <v>442</v>
      </c>
      <c r="C53" s="53" t="s">
        <v>1</v>
      </c>
      <c r="D53" s="22"/>
    </row>
    <row r="54" spans="1:4" x14ac:dyDescent="0.2">
      <c r="A54" s="19" t="s">
        <v>443</v>
      </c>
      <c r="B54" s="52" t="s">
        <v>444</v>
      </c>
      <c r="C54" s="21" t="s">
        <v>1</v>
      </c>
      <c r="D54" s="22"/>
    </row>
    <row r="55" spans="1:4" x14ac:dyDescent="0.2">
      <c r="A55" s="19" t="s">
        <v>445</v>
      </c>
      <c r="B55" s="52" t="s">
        <v>446</v>
      </c>
      <c r="C55" s="21" t="s">
        <v>1</v>
      </c>
      <c r="D55" s="22"/>
    </row>
    <row r="56" spans="1:4" x14ac:dyDescent="0.2">
      <c r="A56" s="19" t="s">
        <v>447</v>
      </c>
      <c r="B56" s="52" t="s">
        <v>448</v>
      </c>
      <c r="C56" s="21" t="s">
        <v>1</v>
      </c>
      <c r="D56" s="22"/>
    </row>
    <row r="57" spans="1:4" x14ac:dyDescent="0.2">
      <c r="A57" s="19" t="s">
        <v>449</v>
      </c>
      <c r="B57" s="52" t="s">
        <v>450</v>
      </c>
      <c r="C57" s="21" t="s">
        <v>1</v>
      </c>
      <c r="D57" s="22"/>
    </row>
    <row r="58" spans="1:4" x14ac:dyDescent="0.2">
      <c r="A58" s="19" t="s">
        <v>451</v>
      </c>
      <c r="B58" s="52" t="s">
        <v>452</v>
      </c>
      <c r="C58" s="21" t="s">
        <v>1</v>
      </c>
      <c r="D58" s="22"/>
    </row>
    <row r="59" spans="1:4" x14ac:dyDescent="0.2">
      <c r="A59" s="19" t="s">
        <v>453</v>
      </c>
      <c r="B59" s="52" t="s">
        <v>454</v>
      </c>
      <c r="C59" s="21" t="s">
        <v>1</v>
      </c>
      <c r="D59" s="22"/>
    </row>
    <row r="60" spans="1:4" x14ac:dyDescent="0.2">
      <c r="A60" s="19" t="s">
        <v>455</v>
      </c>
      <c r="B60" s="52" t="s">
        <v>456</v>
      </c>
      <c r="C60" s="21" t="s">
        <v>1</v>
      </c>
      <c r="D60" s="22"/>
    </row>
    <row r="61" spans="1:4" x14ac:dyDescent="0.2">
      <c r="A61" s="19" t="s">
        <v>457</v>
      </c>
      <c r="B61" s="52" t="s">
        <v>458</v>
      </c>
      <c r="C61" s="21" t="s">
        <v>1</v>
      </c>
      <c r="D61" s="22"/>
    </row>
    <row r="62" spans="1:4" x14ac:dyDescent="0.2">
      <c r="A62" s="19" t="s">
        <v>459</v>
      </c>
      <c r="B62" s="52" t="s">
        <v>460</v>
      </c>
      <c r="C62" s="55" t="s">
        <v>422</v>
      </c>
      <c r="D62" s="22"/>
    </row>
    <row r="63" spans="1:4" x14ac:dyDescent="0.2">
      <c r="A63" s="19" t="s">
        <v>461</v>
      </c>
      <c r="B63" s="54" t="s">
        <v>599</v>
      </c>
      <c r="C63" s="55" t="s">
        <v>1</v>
      </c>
      <c r="D63" s="22"/>
    </row>
    <row r="64" spans="1:4" x14ac:dyDescent="0.2">
      <c r="A64" s="24"/>
      <c r="B64" s="23"/>
      <c r="C64" s="25"/>
      <c r="D64" s="25"/>
    </row>
    <row r="65" spans="1:4" x14ac:dyDescent="0.2">
      <c r="A65" s="24"/>
      <c r="B65" s="23"/>
      <c r="C65" s="25"/>
      <c r="D65" s="25"/>
    </row>
    <row r="66" spans="1:4" ht="18.75" x14ac:dyDescent="0.2">
      <c r="A66" s="48" t="s">
        <v>462</v>
      </c>
      <c r="B66" s="49" t="s">
        <v>463</v>
      </c>
      <c r="C66" s="50"/>
      <c r="D66" s="48"/>
    </row>
    <row r="67" spans="1:4" x14ac:dyDescent="0.2">
      <c r="A67" s="19" t="s">
        <v>464</v>
      </c>
      <c r="B67" s="20" t="s">
        <v>465</v>
      </c>
      <c r="C67" s="21" t="s">
        <v>1</v>
      </c>
      <c r="D67" s="22"/>
    </row>
    <row r="68" spans="1:4" x14ac:dyDescent="0.2">
      <c r="A68" s="19" t="s">
        <v>466</v>
      </c>
      <c r="B68" s="20" t="s">
        <v>467</v>
      </c>
      <c r="C68" s="21" t="s">
        <v>1</v>
      </c>
      <c r="D68" s="22"/>
    </row>
    <row r="69" spans="1:4" ht="25.5" x14ac:dyDescent="0.2">
      <c r="A69" s="19" t="s">
        <v>468</v>
      </c>
      <c r="B69" s="20" t="s">
        <v>469</v>
      </c>
      <c r="C69" s="21" t="s">
        <v>1</v>
      </c>
      <c r="D69" s="22"/>
    </row>
    <row r="70" spans="1:4" ht="25.5" x14ac:dyDescent="0.2">
      <c r="A70" s="19" t="s">
        <v>470</v>
      </c>
      <c r="B70" s="20" t="s">
        <v>471</v>
      </c>
      <c r="C70" s="21" t="s">
        <v>1</v>
      </c>
      <c r="D70" s="22"/>
    </row>
    <row r="71" spans="1:4" x14ac:dyDescent="0.2">
      <c r="A71" s="19" t="s">
        <v>472</v>
      </c>
      <c r="B71" s="20" t="s">
        <v>473</v>
      </c>
      <c r="C71" s="21" t="s">
        <v>1</v>
      </c>
      <c r="D71" s="22"/>
    </row>
    <row r="72" spans="1:4" x14ac:dyDescent="0.2">
      <c r="A72" s="19" t="s">
        <v>474</v>
      </c>
      <c r="B72" s="20" t="s">
        <v>475</v>
      </c>
      <c r="C72" s="21" t="s">
        <v>1</v>
      </c>
      <c r="D72" s="22"/>
    </row>
    <row r="73" spans="1:4" x14ac:dyDescent="0.2">
      <c r="A73" s="19" t="s">
        <v>476</v>
      </c>
      <c r="B73" s="20" t="s">
        <v>477</v>
      </c>
      <c r="C73" s="21" t="s">
        <v>1</v>
      </c>
      <c r="D73" s="22"/>
    </row>
    <row r="74" spans="1:4" x14ac:dyDescent="0.2">
      <c r="A74" s="19" t="s">
        <v>478</v>
      </c>
      <c r="B74" s="20" t="s">
        <v>479</v>
      </c>
      <c r="C74" s="21" t="s">
        <v>1</v>
      </c>
      <c r="D74" s="22"/>
    </row>
    <row r="75" spans="1:4" x14ac:dyDescent="0.2">
      <c r="A75" s="19" t="s">
        <v>480</v>
      </c>
      <c r="B75" s="20" t="s">
        <v>481</v>
      </c>
      <c r="C75" s="21" t="s">
        <v>1</v>
      </c>
      <c r="D75" s="22"/>
    </row>
    <row r="76" spans="1:4" x14ac:dyDescent="0.2">
      <c r="A76" s="24"/>
      <c r="B76" s="23"/>
      <c r="C76" s="25"/>
      <c r="D76" s="25"/>
    </row>
    <row r="77" spans="1:4" ht="37.5" x14ac:dyDescent="0.2">
      <c r="A77" s="48" t="s">
        <v>482</v>
      </c>
      <c r="B77" s="49" t="s">
        <v>483</v>
      </c>
      <c r="C77" s="50"/>
      <c r="D77" s="48"/>
    </row>
    <row r="78" spans="1:4" x14ac:dyDescent="0.2">
      <c r="A78" s="19" t="s">
        <v>484</v>
      </c>
      <c r="B78" s="20" t="s">
        <v>485</v>
      </c>
      <c r="C78" s="21" t="s">
        <v>2</v>
      </c>
      <c r="D78" s="22"/>
    </row>
    <row r="79" spans="1:4" x14ac:dyDescent="0.2">
      <c r="A79" s="19" t="s">
        <v>486</v>
      </c>
      <c r="B79" s="20" t="s">
        <v>487</v>
      </c>
      <c r="C79" s="21" t="s">
        <v>2</v>
      </c>
      <c r="D79" s="22"/>
    </row>
    <row r="80" spans="1:4" x14ac:dyDescent="0.2">
      <c r="A80" s="19" t="s">
        <v>488</v>
      </c>
      <c r="B80" s="20" t="s">
        <v>489</v>
      </c>
      <c r="C80" s="21" t="s">
        <v>2</v>
      </c>
      <c r="D80" s="22"/>
    </row>
    <row r="81" spans="1:4" x14ac:dyDescent="0.2">
      <c r="A81" s="19" t="s">
        <v>490</v>
      </c>
      <c r="B81" s="20" t="s">
        <v>491</v>
      </c>
      <c r="C81" s="21" t="s">
        <v>2</v>
      </c>
      <c r="D81" s="22"/>
    </row>
    <row r="82" spans="1:4" x14ac:dyDescent="0.2">
      <c r="A82" s="19" t="s">
        <v>492</v>
      </c>
      <c r="B82" s="20" t="s">
        <v>493</v>
      </c>
      <c r="C82" s="21" t="s">
        <v>2</v>
      </c>
      <c r="D82" s="22"/>
    </row>
    <row r="83" spans="1:4" x14ac:dyDescent="0.2">
      <c r="A83" s="19" t="s">
        <v>494</v>
      </c>
      <c r="B83" s="20" t="s">
        <v>495</v>
      </c>
      <c r="C83" s="21" t="s">
        <v>2</v>
      </c>
      <c r="D83" s="22"/>
    </row>
    <row r="84" spans="1:4" x14ac:dyDescent="0.2">
      <c r="A84" s="19" t="s">
        <v>496</v>
      </c>
      <c r="B84" s="20" t="s">
        <v>497</v>
      </c>
      <c r="C84" s="21" t="s">
        <v>2</v>
      </c>
      <c r="D84" s="22"/>
    </row>
    <row r="85" spans="1:4" x14ac:dyDescent="0.2">
      <c r="A85" s="19" t="s">
        <v>498</v>
      </c>
      <c r="B85" s="20" t="s">
        <v>499</v>
      </c>
      <c r="C85" s="21" t="s">
        <v>2</v>
      </c>
      <c r="D85" s="22"/>
    </row>
    <row r="86" spans="1:4" x14ac:dyDescent="0.2">
      <c r="A86" s="24"/>
      <c r="B86" s="23"/>
      <c r="C86" s="25"/>
      <c r="D86" s="25"/>
    </row>
    <row r="87" spans="1:4" ht="18.75" x14ac:dyDescent="0.2">
      <c r="A87" s="48" t="s">
        <v>500</v>
      </c>
      <c r="B87" s="49" t="s">
        <v>501</v>
      </c>
      <c r="C87" s="50"/>
      <c r="D87" s="48"/>
    </row>
    <row r="88" spans="1:4" x14ac:dyDescent="0.2">
      <c r="A88" s="19" t="s">
        <v>502</v>
      </c>
      <c r="B88" s="20" t="s">
        <v>503</v>
      </c>
      <c r="C88" s="21" t="s">
        <v>426</v>
      </c>
      <c r="D88" s="22"/>
    </row>
    <row r="89" spans="1:4" x14ac:dyDescent="0.2">
      <c r="A89" s="19" t="s">
        <v>504</v>
      </c>
      <c r="B89" s="20" t="s">
        <v>505</v>
      </c>
      <c r="C89" s="21" t="s">
        <v>426</v>
      </c>
      <c r="D89" s="22"/>
    </row>
    <row r="90" spans="1:4" x14ac:dyDescent="0.2">
      <c r="A90" s="19" t="s">
        <v>506</v>
      </c>
      <c r="B90" s="20" t="s">
        <v>507</v>
      </c>
      <c r="C90" s="21" t="s">
        <v>0</v>
      </c>
      <c r="D90" s="22"/>
    </row>
    <row r="91" spans="1:4" x14ac:dyDescent="0.2">
      <c r="A91" s="19" t="s">
        <v>508</v>
      </c>
      <c r="B91" s="20" t="s">
        <v>507</v>
      </c>
      <c r="C91" s="21" t="s">
        <v>426</v>
      </c>
      <c r="D91" s="22"/>
    </row>
    <row r="92" spans="1:4" x14ac:dyDescent="0.2">
      <c r="A92" s="19" t="s">
        <v>509</v>
      </c>
      <c r="B92" s="20" t="s">
        <v>510</v>
      </c>
      <c r="C92" s="21" t="s">
        <v>426</v>
      </c>
      <c r="D92" s="22"/>
    </row>
    <row r="93" spans="1:4" x14ac:dyDescent="0.2">
      <c r="A93" s="19" t="s">
        <v>511</v>
      </c>
      <c r="B93" s="20" t="s">
        <v>512</v>
      </c>
      <c r="C93" s="21" t="s">
        <v>426</v>
      </c>
      <c r="D93" s="22"/>
    </row>
    <row r="94" spans="1:4" x14ac:dyDescent="0.2">
      <c r="A94" s="24"/>
      <c r="B94" s="23"/>
      <c r="C94" s="25"/>
      <c r="D94" s="25"/>
    </row>
    <row r="95" spans="1:4" ht="18.75" x14ac:dyDescent="0.2">
      <c r="A95" s="48" t="s">
        <v>513</v>
      </c>
      <c r="B95" s="49" t="s">
        <v>514</v>
      </c>
      <c r="C95" s="50"/>
      <c r="D95" s="48"/>
    </row>
    <row r="96" spans="1:4" x14ac:dyDescent="0.2">
      <c r="A96" s="19" t="s">
        <v>515</v>
      </c>
      <c r="B96" s="20" t="s">
        <v>516</v>
      </c>
      <c r="C96" s="21" t="s">
        <v>426</v>
      </c>
      <c r="D96" s="22"/>
    </row>
    <row r="97" spans="1:4" x14ac:dyDescent="0.2">
      <c r="A97" s="19" t="s">
        <v>517</v>
      </c>
      <c r="B97" s="20" t="s">
        <v>518</v>
      </c>
      <c r="C97" s="21" t="s">
        <v>426</v>
      </c>
      <c r="D97" s="22"/>
    </row>
    <row r="98" spans="1:4" x14ac:dyDescent="0.2">
      <c r="A98" s="19" t="s">
        <v>519</v>
      </c>
      <c r="B98" s="20" t="s">
        <v>520</v>
      </c>
      <c r="C98" s="21" t="s">
        <v>426</v>
      </c>
      <c r="D98" s="22"/>
    </row>
    <row r="99" spans="1:4" x14ac:dyDescent="0.2">
      <c r="A99" s="19" t="s">
        <v>521</v>
      </c>
      <c r="B99" s="20" t="s">
        <v>522</v>
      </c>
      <c r="C99" s="21" t="s">
        <v>426</v>
      </c>
      <c r="D99" s="22"/>
    </row>
    <row r="100" spans="1:4" x14ac:dyDescent="0.2">
      <c r="A100" s="19" t="s">
        <v>523</v>
      </c>
      <c r="B100" s="20" t="s">
        <v>524</v>
      </c>
      <c r="C100" s="21" t="s">
        <v>426</v>
      </c>
      <c r="D100" s="22"/>
    </row>
    <row r="101" spans="1:4" x14ac:dyDescent="0.2">
      <c r="A101" s="19" t="s">
        <v>525</v>
      </c>
      <c r="B101" s="20" t="s">
        <v>526</v>
      </c>
      <c r="C101" s="21" t="s">
        <v>426</v>
      </c>
      <c r="D101" s="22"/>
    </row>
    <row r="102" spans="1:4" x14ac:dyDescent="0.2">
      <c r="A102" s="19" t="s">
        <v>527</v>
      </c>
      <c r="B102" s="20" t="s">
        <v>528</v>
      </c>
      <c r="C102" s="21" t="s">
        <v>426</v>
      </c>
      <c r="D102" s="22"/>
    </row>
    <row r="103" spans="1:4" x14ac:dyDescent="0.2">
      <c r="A103" s="19" t="s">
        <v>529</v>
      </c>
      <c r="B103" s="20" t="s">
        <v>530</v>
      </c>
      <c r="C103" s="21" t="s">
        <v>1</v>
      </c>
      <c r="D103" s="22"/>
    </row>
    <row r="104" spans="1:4" x14ac:dyDescent="0.2">
      <c r="A104" s="19" t="s">
        <v>531</v>
      </c>
      <c r="B104" s="20" t="s">
        <v>532</v>
      </c>
      <c r="C104" s="21" t="s">
        <v>426</v>
      </c>
      <c r="D104" s="22"/>
    </row>
    <row r="105" spans="1:4" ht="25.5" x14ac:dyDescent="0.2">
      <c r="A105" s="19" t="s">
        <v>533</v>
      </c>
      <c r="B105" s="20" t="s">
        <v>534</v>
      </c>
      <c r="C105" s="21" t="s">
        <v>1</v>
      </c>
      <c r="D105" s="22"/>
    </row>
    <row r="106" spans="1:4" x14ac:dyDescent="0.2">
      <c r="A106" s="24"/>
      <c r="B106" s="23"/>
      <c r="C106" s="25"/>
      <c r="D106" s="25"/>
    </row>
    <row r="107" spans="1:4" ht="18.75" x14ac:dyDescent="0.2">
      <c r="A107" s="48" t="s">
        <v>535</v>
      </c>
      <c r="B107" s="49" t="s">
        <v>133</v>
      </c>
      <c r="C107" s="50"/>
      <c r="D107" s="48"/>
    </row>
    <row r="108" spans="1:4" ht="25.5" x14ac:dyDescent="0.2">
      <c r="A108" s="19" t="s">
        <v>536</v>
      </c>
      <c r="B108" s="23" t="s">
        <v>537</v>
      </c>
      <c r="C108" s="21" t="s">
        <v>1</v>
      </c>
      <c r="D108" s="22"/>
    </row>
    <row r="109" spans="1:4" x14ac:dyDescent="0.2">
      <c r="A109" s="19" t="s">
        <v>538</v>
      </c>
      <c r="B109" s="20" t="s">
        <v>539</v>
      </c>
      <c r="C109" s="21" t="s">
        <v>1</v>
      </c>
      <c r="D109" s="22"/>
    </row>
    <row r="110" spans="1:4" x14ac:dyDescent="0.2">
      <c r="A110" s="19" t="s">
        <v>540</v>
      </c>
      <c r="B110" s="20" t="s">
        <v>541</v>
      </c>
      <c r="C110" s="21" t="s">
        <v>412</v>
      </c>
      <c r="D110" s="22"/>
    </row>
    <row r="111" spans="1:4" x14ac:dyDescent="0.2">
      <c r="A111" s="19" t="s">
        <v>542</v>
      </c>
      <c r="B111" s="20" t="s">
        <v>543</v>
      </c>
      <c r="C111" s="21" t="s">
        <v>1</v>
      </c>
      <c r="D111" s="22"/>
    </row>
    <row r="112" spans="1:4" x14ac:dyDescent="0.2">
      <c r="A112" s="19" t="s">
        <v>544</v>
      </c>
      <c r="B112" s="20" t="s">
        <v>623</v>
      </c>
      <c r="C112" s="21" t="s">
        <v>1</v>
      </c>
      <c r="D112" s="22"/>
    </row>
    <row r="113" spans="1:4" x14ac:dyDescent="0.2">
      <c r="A113" s="19" t="s">
        <v>545</v>
      </c>
      <c r="B113" s="20" t="s">
        <v>546</v>
      </c>
      <c r="C113" s="21" t="s">
        <v>412</v>
      </c>
      <c r="D113" s="22"/>
    </row>
    <row r="114" spans="1:4" ht="114.75" x14ac:dyDescent="0.2">
      <c r="A114" s="19" t="s">
        <v>547</v>
      </c>
      <c r="B114" s="56" t="s">
        <v>946</v>
      </c>
      <c r="C114" s="21" t="s">
        <v>1</v>
      </c>
      <c r="D114" s="22"/>
    </row>
    <row r="115" spans="1:4" ht="25.5" x14ac:dyDescent="0.2">
      <c r="A115" s="19" t="s">
        <v>948</v>
      </c>
      <c r="B115" s="56" t="s">
        <v>947</v>
      </c>
      <c r="C115" s="21" t="s">
        <v>1</v>
      </c>
      <c r="D115" s="22"/>
    </row>
    <row r="116" spans="1:4" x14ac:dyDescent="0.2">
      <c r="A116" s="24"/>
      <c r="B116" s="23"/>
      <c r="C116" s="25"/>
      <c r="D116" s="25"/>
    </row>
    <row r="117" spans="1:4" ht="18.75" x14ac:dyDescent="0.2">
      <c r="A117" s="48" t="s">
        <v>548</v>
      </c>
      <c r="B117" s="49" t="s">
        <v>549</v>
      </c>
      <c r="C117" s="50"/>
      <c r="D117" s="48"/>
    </row>
    <row r="118" spans="1:4" ht="114.75" x14ac:dyDescent="0.2">
      <c r="A118" s="19" t="s">
        <v>550</v>
      </c>
      <c r="B118" s="26" t="s">
        <v>621</v>
      </c>
      <c r="C118" s="21" t="s">
        <v>622</v>
      </c>
      <c r="D118" s="22"/>
    </row>
    <row r="119" spans="1:4" ht="25.5" x14ac:dyDescent="0.2">
      <c r="A119" s="19" t="s">
        <v>551</v>
      </c>
      <c r="B119" s="26" t="s">
        <v>633</v>
      </c>
      <c r="C119" s="21" t="s">
        <v>622</v>
      </c>
      <c r="D119" s="22"/>
    </row>
    <row r="120" spans="1:4" ht="25.5" x14ac:dyDescent="0.2">
      <c r="A120" s="19" t="s">
        <v>552</v>
      </c>
      <c r="B120" s="26" t="s">
        <v>634</v>
      </c>
      <c r="C120" s="21" t="s">
        <v>622</v>
      </c>
      <c r="D120" s="22"/>
    </row>
    <row r="121" spans="1:4" ht="25.5" x14ac:dyDescent="0.2">
      <c r="A121" s="19" t="s">
        <v>613</v>
      </c>
      <c r="B121" s="26" t="s">
        <v>632</v>
      </c>
      <c r="C121" s="2" t="s">
        <v>1</v>
      </c>
      <c r="D121" s="22"/>
    </row>
    <row r="122" spans="1:4" ht="38.25" x14ac:dyDescent="0.2">
      <c r="A122" s="19" t="s">
        <v>614</v>
      </c>
      <c r="B122" s="26" t="s">
        <v>358</v>
      </c>
      <c r="C122" s="2" t="s">
        <v>1</v>
      </c>
      <c r="D122" s="22"/>
    </row>
    <row r="123" spans="1:4" ht="51" x14ac:dyDescent="0.2">
      <c r="A123" s="19" t="s">
        <v>635</v>
      </c>
      <c r="B123" s="26" t="s">
        <v>618</v>
      </c>
      <c r="C123" s="2" t="s">
        <v>1</v>
      </c>
      <c r="D123" s="22"/>
    </row>
    <row r="124" spans="1:4" ht="51" x14ac:dyDescent="0.2">
      <c r="A124" s="19" t="s">
        <v>636</v>
      </c>
      <c r="B124" s="26" t="s">
        <v>359</v>
      </c>
      <c r="C124" s="2" t="s">
        <v>1</v>
      </c>
      <c r="D124" s="22"/>
    </row>
    <row r="125" spans="1:4" ht="25.5" x14ac:dyDescent="0.2">
      <c r="A125" s="19" t="s">
        <v>637</v>
      </c>
      <c r="B125" s="26" t="s">
        <v>586</v>
      </c>
      <c r="C125" s="2" t="s">
        <v>1</v>
      </c>
      <c r="D125" s="22"/>
    </row>
    <row r="126" spans="1:4" ht="25.5" x14ac:dyDescent="0.2">
      <c r="A126" s="19" t="s">
        <v>638</v>
      </c>
      <c r="B126" s="26" t="s">
        <v>587</v>
      </c>
      <c r="C126" s="2" t="s">
        <v>1</v>
      </c>
      <c r="D126" s="22"/>
    </row>
    <row r="127" spans="1:4" ht="25.5" x14ac:dyDescent="0.2">
      <c r="A127" s="19" t="s">
        <v>638</v>
      </c>
      <c r="B127" s="59" t="s">
        <v>701</v>
      </c>
      <c r="C127" s="2" t="s">
        <v>1</v>
      </c>
      <c r="D127" s="22"/>
    </row>
    <row r="128" spans="1:4" ht="25.5" x14ac:dyDescent="0.2">
      <c r="A128" s="19" t="s">
        <v>638</v>
      </c>
      <c r="B128" s="59" t="s">
        <v>702</v>
      </c>
      <c r="C128" s="2" t="s">
        <v>1</v>
      </c>
      <c r="D128" s="22"/>
    </row>
    <row r="129" spans="1:4" ht="15" x14ac:dyDescent="0.2">
      <c r="A129" s="19" t="s">
        <v>639</v>
      </c>
      <c r="B129" s="59" t="s">
        <v>684</v>
      </c>
      <c r="C129" s="2" t="s">
        <v>1</v>
      </c>
      <c r="D129" s="22"/>
    </row>
    <row r="130" spans="1:4" x14ac:dyDescent="0.2">
      <c r="A130" s="19" t="s">
        <v>640</v>
      </c>
      <c r="B130" s="59" t="s">
        <v>700</v>
      </c>
      <c r="C130" s="21" t="s">
        <v>1</v>
      </c>
      <c r="D130" s="22"/>
    </row>
    <row r="131" spans="1:4" ht="165.75" x14ac:dyDescent="0.2">
      <c r="A131" s="19" t="s">
        <v>641</v>
      </c>
      <c r="B131" s="26" t="s">
        <v>360</v>
      </c>
      <c r="C131" s="21" t="s">
        <v>1</v>
      </c>
      <c r="D131" s="22"/>
    </row>
    <row r="132" spans="1:4" x14ac:dyDescent="0.2">
      <c r="A132" s="19" t="s">
        <v>642</v>
      </c>
      <c r="B132" s="56" t="s">
        <v>612</v>
      </c>
      <c r="C132" s="21" t="s">
        <v>384</v>
      </c>
      <c r="D132" s="22"/>
    </row>
    <row r="133" spans="1:4" ht="216.75" x14ac:dyDescent="0.2">
      <c r="A133" s="19" t="s">
        <v>643</v>
      </c>
      <c r="B133" s="23" t="s">
        <v>611</v>
      </c>
      <c r="C133" s="21" t="s">
        <v>1</v>
      </c>
      <c r="D133" s="22"/>
    </row>
    <row r="134" spans="1:4" x14ac:dyDescent="0.2">
      <c r="A134" s="19" t="s">
        <v>644</v>
      </c>
      <c r="B134" s="56" t="s">
        <v>686</v>
      </c>
      <c r="C134" s="21" t="s">
        <v>384</v>
      </c>
      <c r="D134" s="22"/>
    </row>
    <row r="135" spans="1:4" x14ac:dyDescent="0.2">
      <c r="A135" s="19" t="s">
        <v>645</v>
      </c>
      <c r="B135" s="56" t="s">
        <v>685</v>
      </c>
      <c r="C135" s="21" t="s">
        <v>384</v>
      </c>
      <c r="D135" s="22"/>
    </row>
    <row r="136" spans="1:4" x14ac:dyDescent="0.2">
      <c r="A136" s="24"/>
      <c r="B136" s="23"/>
      <c r="C136" s="25"/>
      <c r="D136" s="25"/>
    </row>
    <row r="137" spans="1:4" ht="18.75" x14ac:dyDescent="0.2">
      <c r="A137" s="48" t="s">
        <v>553</v>
      </c>
      <c r="B137" s="49" t="s">
        <v>945</v>
      </c>
      <c r="C137" s="50"/>
      <c r="D137" s="48"/>
    </row>
    <row r="138" spans="1:4" x14ac:dyDescent="0.2">
      <c r="A138" s="19" t="s">
        <v>555</v>
      </c>
      <c r="B138" s="59" t="s">
        <v>941</v>
      </c>
      <c r="C138" s="21" t="s">
        <v>622</v>
      </c>
      <c r="D138" s="22"/>
    </row>
    <row r="139" spans="1:4" x14ac:dyDescent="0.2">
      <c r="A139" s="19" t="s">
        <v>557</v>
      </c>
      <c r="B139" s="26" t="s">
        <v>846</v>
      </c>
      <c r="C139" s="21" t="s">
        <v>622</v>
      </c>
      <c r="D139" s="22"/>
    </row>
    <row r="140" spans="1:4" x14ac:dyDescent="0.2">
      <c r="A140" s="19" t="s">
        <v>559</v>
      </c>
      <c r="B140" s="59" t="s">
        <v>942</v>
      </c>
      <c r="C140" s="21" t="s">
        <v>622</v>
      </c>
      <c r="D140" s="22"/>
    </row>
    <row r="141" spans="1:4" ht="25.5" x14ac:dyDescent="0.2">
      <c r="A141" s="19" t="s">
        <v>562</v>
      </c>
      <c r="B141" s="26" t="s">
        <v>847</v>
      </c>
      <c r="C141" s="21" t="s">
        <v>2</v>
      </c>
      <c r="D141" s="22"/>
    </row>
    <row r="142" spans="1:4" ht="25.5" x14ac:dyDescent="0.2">
      <c r="A142" s="19" t="s">
        <v>564</v>
      </c>
      <c r="B142" s="26" t="s">
        <v>848</v>
      </c>
      <c r="C142" s="21" t="s">
        <v>824</v>
      </c>
      <c r="D142" s="22"/>
    </row>
    <row r="143" spans="1:4" ht="38.25" x14ac:dyDescent="0.2">
      <c r="A143" s="19" t="s">
        <v>566</v>
      </c>
      <c r="B143" s="26" t="s">
        <v>849</v>
      </c>
      <c r="C143" s="21" t="s">
        <v>422</v>
      </c>
      <c r="D143" s="22"/>
    </row>
    <row r="144" spans="1:4" x14ac:dyDescent="0.2">
      <c r="A144" s="19" t="s">
        <v>568</v>
      </c>
      <c r="B144" s="59" t="s">
        <v>943</v>
      </c>
      <c r="C144" s="21" t="s">
        <v>622</v>
      </c>
      <c r="D144" s="22"/>
    </row>
    <row r="145" spans="1:4" x14ac:dyDescent="0.2">
      <c r="A145" s="19" t="s">
        <v>570</v>
      </c>
      <c r="B145" s="26" t="s">
        <v>850</v>
      </c>
      <c r="C145" s="21" t="s">
        <v>622</v>
      </c>
      <c r="D145" s="22"/>
    </row>
    <row r="146" spans="1:4" ht="25.5" x14ac:dyDescent="0.2">
      <c r="A146" s="19" t="s">
        <v>572</v>
      </c>
      <c r="B146" s="26" t="s">
        <v>851</v>
      </c>
      <c r="C146" s="21" t="s">
        <v>622</v>
      </c>
      <c r="D146" s="22"/>
    </row>
    <row r="147" spans="1:4" ht="38.25" x14ac:dyDescent="0.2">
      <c r="A147" s="19" t="s">
        <v>574</v>
      </c>
      <c r="B147" s="26" t="s">
        <v>852</v>
      </c>
      <c r="C147" s="21" t="s">
        <v>622</v>
      </c>
      <c r="D147" s="22"/>
    </row>
    <row r="148" spans="1:4" ht="25.5" x14ac:dyDescent="0.2">
      <c r="A148" s="19"/>
      <c r="B148" s="73" t="s">
        <v>944</v>
      </c>
      <c r="C148" s="21"/>
      <c r="D148" s="22"/>
    </row>
    <row r="149" spans="1:4" x14ac:dyDescent="0.2">
      <c r="A149" s="19" t="s">
        <v>857</v>
      </c>
      <c r="B149" s="26" t="s">
        <v>853</v>
      </c>
      <c r="C149" s="21" t="s">
        <v>622</v>
      </c>
      <c r="D149" s="22"/>
    </row>
    <row r="150" spans="1:4" x14ac:dyDescent="0.2">
      <c r="A150" s="19" t="s">
        <v>576</v>
      </c>
      <c r="B150" s="26" t="s">
        <v>854</v>
      </c>
      <c r="C150" s="21" t="s">
        <v>622</v>
      </c>
      <c r="D150" s="22"/>
    </row>
    <row r="151" spans="1:4" x14ac:dyDescent="0.2">
      <c r="A151" s="19" t="s">
        <v>577</v>
      </c>
      <c r="B151" s="26" t="s">
        <v>855</v>
      </c>
      <c r="C151" s="21" t="s">
        <v>622</v>
      </c>
      <c r="D151" s="22"/>
    </row>
    <row r="152" spans="1:4" x14ac:dyDescent="0.2">
      <c r="A152" s="19" t="s">
        <v>579</v>
      </c>
      <c r="B152" s="59" t="s">
        <v>856</v>
      </c>
      <c r="C152" s="21" t="s">
        <v>622</v>
      </c>
      <c r="D152" s="22"/>
    </row>
    <row r="153" spans="1:4" x14ac:dyDescent="0.2">
      <c r="A153" s="24"/>
      <c r="B153" s="23"/>
      <c r="C153" s="25"/>
      <c r="D153" s="25"/>
    </row>
    <row r="154" spans="1:4" ht="18.75" x14ac:dyDescent="0.2">
      <c r="A154" s="48" t="s">
        <v>602</v>
      </c>
      <c r="B154" s="49" t="s">
        <v>661</v>
      </c>
      <c r="C154" s="50"/>
      <c r="D154" s="48"/>
    </row>
    <row r="155" spans="1:4" x14ac:dyDescent="0.2">
      <c r="A155" s="19" t="s">
        <v>603</v>
      </c>
      <c r="B155" s="26" t="s">
        <v>662</v>
      </c>
      <c r="C155" s="21" t="s">
        <v>1</v>
      </c>
      <c r="D155" s="22"/>
    </row>
    <row r="156" spans="1:4" x14ac:dyDescent="0.2">
      <c r="A156" s="19" t="s">
        <v>604</v>
      </c>
      <c r="B156" s="26" t="s">
        <v>663</v>
      </c>
      <c r="C156" s="21" t="s">
        <v>1</v>
      </c>
      <c r="D156" s="22"/>
    </row>
    <row r="157" spans="1:4" ht="38.25" x14ac:dyDescent="0.2">
      <c r="A157" s="19" t="s">
        <v>605</v>
      </c>
      <c r="B157" s="26" t="s">
        <v>667</v>
      </c>
      <c r="C157" s="21" t="s">
        <v>2</v>
      </c>
      <c r="D157" s="22"/>
    </row>
    <row r="158" spans="1:4" ht="25.5" x14ac:dyDescent="0.2">
      <c r="A158" s="19" t="s">
        <v>646</v>
      </c>
      <c r="B158" s="26" t="s">
        <v>668</v>
      </c>
      <c r="C158" s="21" t="s">
        <v>2</v>
      </c>
      <c r="D158" s="22"/>
    </row>
    <row r="159" spans="1:4" ht="38.25" x14ac:dyDescent="0.2">
      <c r="A159" s="19" t="s">
        <v>649</v>
      </c>
      <c r="B159" s="26" t="s">
        <v>669</v>
      </c>
      <c r="C159" s="21" t="s">
        <v>2</v>
      </c>
      <c r="D159" s="22"/>
    </row>
    <row r="160" spans="1:4" ht="25.5" x14ac:dyDescent="0.2">
      <c r="A160" s="19" t="s">
        <v>858</v>
      </c>
      <c r="B160" s="26" t="s">
        <v>670</v>
      </c>
      <c r="C160" s="21" t="s">
        <v>2</v>
      </c>
      <c r="D160" s="22"/>
    </row>
    <row r="161" spans="1:4" ht="38.25" x14ac:dyDescent="0.2">
      <c r="A161" s="19" t="s">
        <v>859</v>
      </c>
      <c r="B161" s="26" t="s">
        <v>671</v>
      </c>
      <c r="C161" s="21" t="s">
        <v>2</v>
      </c>
      <c r="D161" s="22"/>
    </row>
    <row r="162" spans="1:4" ht="38.25" x14ac:dyDescent="0.2">
      <c r="A162" s="19" t="s">
        <v>860</v>
      </c>
      <c r="B162" s="26" t="s">
        <v>672</v>
      </c>
      <c r="C162" s="21" t="s">
        <v>2</v>
      </c>
      <c r="D162" s="22"/>
    </row>
    <row r="163" spans="1:4" x14ac:dyDescent="0.2">
      <c r="A163" s="19" t="s">
        <v>861</v>
      </c>
      <c r="B163" s="26" t="s">
        <v>673</v>
      </c>
      <c r="C163" s="21" t="s">
        <v>674</v>
      </c>
      <c r="D163" s="22"/>
    </row>
    <row r="164" spans="1:4" x14ac:dyDescent="0.2">
      <c r="A164" s="19" t="s">
        <v>862</v>
      </c>
      <c r="B164" s="26" t="s">
        <v>675</v>
      </c>
      <c r="C164" s="21" t="s">
        <v>561</v>
      </c>
      <c r="D164" s="22"/>
    </row>
    <row r="165" spans="1:4" ht="25.5" x14ac:dyDescent="0.2">
      <c r="A165" s="19" t="s">
        <v>863</v>
      </c>
      <c r="B165" s="26" t="s">
        <v>676</v>
      </c>
      <c r="C165" s="21" t="s">
        <v>2</v>
      </c>
      <c r="D165" s="22"/>
    </row>
    <row r="166" spans="1:4" x14ac:dyDescent="0.2">
      <c r="A166" s="19" t="s">
        <v>864</v>
      </c>
      <c r="B166" s="26" t="s">
        <v>677</v>
      </c>
      <c r="C166" s="21" t="s">
        <v>561</v>
      </c>
      <c r="D166" s="22"/>
    </row>
    <row r="167" spans="1:4" x14ac:dyDescent="0.2">
      <c r="A167" s="19" t="s">
        <v>865</v>
      </c>
      <c r="B167" s="26" t="s">
        <v>678</v>
      </c>
      <c r="C167" s="21" t="s">
        <v>561</v>
      </c>
      <c r="D167" s="22"/>
    </row>
    <row r="168" spans="1:4" x14ac:dyDescent="0.2">
      <c r="A168" s="19" t="s">
        <v>866</v>
      </c>
      <c r="B168" s="26" t="s">
        <v>679</v>
      </c>
      <c r="C168" s="21" t="s">
        <v>561</v>
      </c>
      <c r="D168" s="22"/>
    </row>
    <row r="169" spans="1:4" ht="25.5" x14ac:dyDescent="0.2">
      <c r="A169" s="19" t="s">
        <v>867</v>
      </c>
      <c r="B169" s="26" t="s">
        <v>680</v>
      </c>
      <c r="C169" s="21" t="s">
        <v>561</v>
      </c>
      <c r="D169" s="22"/>
    </row>
    <row r="170" spans="1:4" x14ac:dyDescent="0.2">
      <c r="A170" s="19" t="s">
        <v>868</v>
      </c>
      <c r="B170" s="59" t="s">
        <v>682</v>
      </c>
      <c r="C170" s="21" t="s">
        <v>561</v>
      </c>
      <c r="D170" s="22"/>
    </row>
    <row r="171" spans="1:4" x14ac:dyDescent="0.2">
      <c r="A171" s="19" t="s">
        <v>869</v>
      </c>
      <c r="B171" s="26" t="s">
        <v>681</v>
      </c>
      <c r="C171" s="21" t="s">
        <v>561</v>
      </c>
      <c r="D171" s="22"/>
    </row>
    <row r="172" spans="1:4" x14ac:dyDescent="0.2">
      <c r="A172" s="19" t="s">
        <v>870</v>
      </c>
      <c r="B172" s="59" t="s">
        <v>687</v>
      </c>
      <c r="C172" s="21" t="s">
        <v>561</v>
      </c>
      <c r="D172" s="22"/>
    </row>
    <row r="173" spans="1:4" x14ac:dyDescent="0.2">
      <c r="A173" s="24"/>
      <c r="B173" s="23"/>
      <c r="C173" s="25"/>
      <c r="D173" s="25"/>
    </row>
    <row r="174" spans="1:4" ht="18.75" x14ac:dyDescent="0.2">
      <c r="A174" s="48" t="s">
        <v>871</v>
      </c>
      <c r="B174" s="49" t="s">
        <v>554</v>
      </c>
      <c r="C174" s="50"/>
      <c r="D174" s="48"/>
    </row>
    <row r="175" spans="1:4" ht="25.5" x14ac:dyDescent="0.2">
      <c r="A175" s="19" t="s">
        <v>872</v>
      </c>
      <c r="B175" s="23" t="s">
        <v>556</v>
      </c>
      <c r="C175" s="21" t="s">
        <v>393</v>
      </c>
      <c r="D175" s="22"/>
    </row>
    <row r="176" spans="1:4" ht="25.5" x14ac:dyDescent="0.2">
      <c r="A176" s="19" t="s">
        <v>873</v>
      </c>
      <c r="B176" s="20" t="s">
        <v>558</v>
      </c>
      <c r="C176" s="21" t="s">
        <v>393</v>
      </c>
      <c r="D176" s="22"/>
    </row>
    <row r="177" spans="1:4" x14ac:dyDescent="0.2">
      <c r="A177" s="19" t="s">
        <v>874</v>
      </c>
      <c r="B177" s="23" t="s">
        <v>560</v>
      </c>
      <c r="C177" s="21" t="s">
        <v>561</v>
      </c>
      <c r="D177" s="22"/>
    </row>
    <row r="178" spans="1:4" x14ac:dyDescent="0.2">
      <c r="A178" s="19" t="s">
        <v>875</v>
      </c>
      <c r="B178" s="20" t="s">
        <v>563</v>
      </c>
      <c r="C178" s="21" t="s">
        <v>561</v>
      </c>
      <c r="D178" s="22"/>
    </row>
    <row r="179" spans="1:4" x14ac:dyDescent="0.2">
      <c r="A179" s="19" t="s">
        <v>876</v>
      </c>
      <c r="B179" s="20" t="s">
        <v>565</v>
      </c>
      <c r="C179" s="21" t="s">
        <v>561</v>
      </c>
      <c r="D179" s="22"/>
    </row>
    <row r="180" spans="1:4" x14ac:dyDescent="0.2">
      <c r="A180" s="19" t="s">
        <v>877</v>
      </c>
      <c r="B180" s="20" t="s">
        <v>567</v>
      </c>
      <c r="C180" s="21" t="s">
        <v>561</v>
      </c>
      <c r="D180" s="22"/>
    </row>
    <row r="181" spans="1:4" x14ac:dyDescent="0.2">
      <c r="A181" s="19" t="s">
        <v>878</v>
      </c>
      <c r="B181" s="20" t="s">
        <v>569</v>
      </c>
      <c r="C181" s="21" t="s">
        <v>561</v>
      </c>
      <c r="D181" s="22"/>
    </row>
    <row r="182" spans="1:4" x14ac:dyDescent="0.2">
      <c r="A182" s="19" t="s">
        <v>879</v>
      </c>
      <c r="B182" s="20" t="s">
        <v>571</v>
      </c>
      <c r="C182" s="21" t="s">
        <v>561</v>
      </c>
      <c r="D182" s="22"/>
    </row>
    <row r="183" spans="1:4" x14ac:dyDescent="0.2">
      <c r="A183" s="19" t="s">
        <v>880</v>
      </c>
      <c r="B183" s="20" t="s">
        <v>573</v>
      </c>
      <c r="C183" s="21" t="s">
        <v>561</v>
      </c>
      <c r="D183" s="22"/>
    </row>
    <row r="184" spans="1:4" x14ac:dyDescent="0.2">
      <c r="A184" s="19" t="s">
        <v>881</v>
      </c>
      <c r="B184" s="20" t="s">
        <v>575</v>
      </c>
      <c r="C184" s="21" t="s">
        <v>561</v>
      </c>
      <c r="D184" s="22"/>
    </row>
    <row r="185" spans="1:4" x14ac:dyDescent="0.2">
      <c r="A185" s="19" t="s">
        <v>882</v>
      </c>
      <c r="B185" s="56" t="s">
        <v>683</v>
      </c>
      <c r="C185" s="21" t="s">
        <v>561</v>
      </c>
      <c r="D185" s="22"/>
    </row>
    <row r="186" spans="1:4" x14ac:dyDescent="0.2">
      <c r="A186" s="19" t="s">
        <v>883</v>
      </c>
      <c r="B186" s="20" t="s">
        <v>578</v>
      </c>
      <c r="C186" s="21" t="s">
        <v>561</v>
      </c>
      <c r="D186" s="22"/>
    </row>
    <row r="187" spans="1:4" x14ac:dyDescent="0.2">
      <c r="A187" s="19" t="s">
        <v>884</v>
      </c>
      <c r="B187" s="20" t="s">
        <v>580</v>
      </c>
      <c r="C187" s="21" t="s">
        <v>561</v>
      </c>
      <c r="D187" s="22"/>
    </row>
    <row r="188" spans="1:4" x14ac:dyDescent="0.2">
      <c r="A188" s="19" t="s">
        <v>885</v>
      </c>
      <c r="B188" s="20" t="s">
        <v>815</v>
      </c>
      <c r="C188" s="21" t="s">
        <v>393</v>
      </c>
      <c r="D188" s="22"/>
    </row>
    <row r="189" spans="1:4" x14ac:dyDescent="0.2">
      <c r="A189" s="19" t="s">
        <v>886</v>
      </c>
      <c r="B189" s="20" t="s">
        <v>814</v>
      </c>
      <c r="C189" s="21" t="s">
        <v>393</v>
      </c>
      <c r="D189" s="22"/>
    </row>
    <row r="190" spans="1:4" ht="25.5" x14ac:dyDescent="0.2">
      <c r="A190" s="19" t="s">
        <v>887</v>
      </c>
      <c r="B190" s="20" t="s">
        <v>954</v>
      </c>
      <c r="C190" s="21" t="s">
        <v>393</v>
      </c>
      <c r="D190" s="22"/>
    </row>
    <row r="191" spans="1:4" ht="25.5" x14ac:dyDescent="0.2">
      <c r="A191" s="19" t="s">
        <v>953</v>
      </c>
      <c r="B191" s="20" t="s">
        <v>955</v>
      </c>
      <c r="C191" s="21" t="s">
        <v>393</v>
      </c>
      <c r="D191" s="22"/>
    </row>
    <row r="193" spans="1:4" ht="18.75" x14ac:dyDescent="0.2">
      <c r="A193" s="48" t="s">
        <v>888</v>
      </c>
      <c r="B193" s="49" t="s">
        <v>620</v>
      </c>
      <c r="C193" s="50"/>
      <c r="D193" s="48"/>
    </row>
    <row r="194" spans="1:4" ht="15.75" customHeight="1" x14ac:dyDescent="0.2">
      <c r="A194" s="19" t="s">
        <v>889</v>
      </c>
      <c r="B194" s="56" t="s">
        <v>606</v>
      </c>
      <c r="C194" s="21" t="s">
        <v>384</v>
      </c>
      <c r="D194" s="22"/>
    </row>
    <row r="195" spans="1:4" ht="15.75" customHeight="1" x14ac:dyDescent="0.2">
      <c r="A195" s="19" t="s">
        <v>890</v>
      </c>
      <c r="B195" s="56" t="s">
        <v>601</v>
      </c>
      <c r="C195" s="21" t="s">
        <v>384</v>
      </c>
      <c r="D195" s="22"/>
    </row>
    <row r="196" spans="1:4" ht="15.75" customHeight="1" x14ac:dyDescent="0.2">
      <c r="A196" s="19" t="s">
        <v>891</v>
      </c>
      <c r="B196" s="56" t="s">
        <v>648</v>
      </c>
      <c r="C196" s="21" t="s">
        <v>384</v>
      </c>
      <c r="D196" s="22"/>
    </row>
    <row r="197" spans="1:4" ht="15.75" customHeight="1" x14ac:dyDescent="0.2">
      <c r="A197" s="19" t="s">
        <v>892</v>
      </c>
      <c r="B197" s="56" t="s">
        <v>650</v>
      </c>
      <c r="C197" s="21" t="s">
        <v>384</v>
      </c>
      <c r="D197" s="22"/>
    </row>
    <row r="198" spans="1:4" x14ac:dyDescent="0.2">
      <c r="A198" s="19" t="s">
        <v>893</v>
      </c>
      <c r="B198" s="56" t="s">
        <v>647</v>
      </c>
      <c r="C198" s="21" t="s">
        <v>384</v>
      </c>
      <c r="D198" s="22"/>
    </row>
    <row r="202" spans="1:4" x14ac:dyDescent="0.2">
      <c r="B202" s="30"/>
    </row>
    <row r="203" spans="1:4" x14ac:dyDescent="0.2">
      <c r="B203" s="30"/>
    </row>
  </sheetData>
  <mergeCells count="4">
    <mergeCell ref="A6:D6"/>
    <mergeCell ref="A2:D2"/>
    <mergeCell ref="A4:D4"/>
    <mergeCell ref="C3:D3"/>
  </mergeCells>
  <phoneticPr fontId="8" type="noConversion"/>
  <conditionalFormatting sqref="A1:E204">
    <cfRule type="expression" dxfId="0" priority="1">
      <formula>"//=CELLULE(""protege"";A1)=1"</formula>
    </cfRule>
  </conditionalFormatting>
  <pageMargins left="0.23622047244094491" right="0.23622047244094491" top="0.55118110236220474" bottom="0.35433070866141736" header="0.31496062992125984" footer="0.31496062992125984"/>
  <pageSetup paperSize="9" scale="9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8B15F-1256-4913-B896-71300883665A}">
  <dimension ref="A1:G38"/>
  <sheetViews>
    <sheetView zoomScaleNormal="100" workbookViewId="0">
      <selection activeCell="I14" sqref="I14"/>
    </sheetView>
  </sheetViews>
  <sheetFormatPr baseColWidth="10" defaultRowHeight="12.75" x14ac:dyDescent="0.2"/>
  <cols>
    <col min="1" max="2" width="5.28515625" style="25" customWidth="1"/>
    <col min="3" max="3" width="14" style="25" customWidth="1"/>
    <col min="4" max="4" width="45.5703125" customWidth="1"/>
    <col min="5" max="5" width="7.140625" customWidth="1"/>
    <col min="6" max="6" width="18.5703125" customWidth="1"/>
    <col min="7" max="7" width="12" customWidth="1"/>
  </cols>
  <sheetData>
    <row r="1" spans="1:7" x14ac:dyDescent="0.2">
      <c r="A1" s="31"/>
      <c r="B1" s="31"/>
      <c r="C1" s="31"/>
    </row>
    <row r="2" spans="1:7" ht="35.25" customHeight="1" x14ac:dyDescent="0.25">
      <c r="A2" s="82" t="s">
        <v>956</v>
      </c>
      <c r="B2" s="82"/>
      <c r="C2" s="82"/>
      <c r="D2" s="82"/>
      <c r="E2" s="82"/>
      <c r="F2" s="82"/>
      <c r="G2" s="82"/>
    </row>
    <row r="3" spans="1:7" x14ac:dyDescent="0.2">
      <c r="A3" s="31"/>
      <c r="B3" s="31"/>
      <c r="C3" s="31"/>
      <c r="E3" s="58" t="s">
        <v>619</v>
      </c>
      <c r="F3" s="86"/>
      <c r="G3" s="86"/>
    </row>
    <row r="4" spans="1:7" ht="14.45" customHeight="1" x14ac:dyDescent="0.25">
      <c r="A4" s="82" t="s">
        <v>590</v>
      </c>
      <c r="B4" s="82"/>
      <c r="C4" s="82"/>
      <c r="D4" s="82"/>
      <c r="E4" s="82"/>
      <c r="F4" s="82"/>
      <c r="G4" s="82"/>
    </row>
    <row r="5" spans="1:7" x14ac:dyDescent="0.2">
      <c r="A5" s="31"/>
      <c r="B5" s="31"/>
      <c r="C5" s="31"/>
    </row>
    <row r="6" spans="1:7" ht="18" customHeight="1" x14ac:dyDescent="0.2">
      <c r="A6" s="84" t="s">
        <v>823</v>
      </c>
      <c r="B6" s="84"/>
      <c r="C6" s="84"/>
      <c r="D6" s="84"/>
      <c r="E6" s="84"/>
      <c r="F6" s="84"/>
      <c r="G6" s="84"/>
    </row>
    <row r="8" spans="1:7" ht="80.25" customHeight="1" x14ac:dyDescent="0.2">
      <c r="A8" s="14">
        <v>1</v>
      </c>
      <c r="B8" s="15"/>
      <c r="C8" s="10" t="s">
        <v>600</v>
      </c>
      <c r="D8" s="16" t="s">
        <v>825</v>
      </c>
      <c r="E8" s="16" t="s">
        <v>561</v>
      </c>
      <c r="F8" s="68" t="s">
        <v>826</v>
      </c>
      <c r="G8" s="68" t="s">
        <v>757</v>
      </c>
    </row>
    <row r="9" spans="1:7" ht="14.25" x14ac:dyDescent="0.2">
      <c r="A9" s="8">
        <f>A8</f>
        <v>1</v>
      </c>
      <c r="B9" s="8"/>
      <c r="C9" s="8"/>
      <c r="D9" s="13"/>
      <c r="E9" s="18"/>
      <c r="F9" s="34"/>
      <c r="G9" s="34"/>
    </row>
    <row r="10" spans="1:7" ht="15" x14ac:dyDescent="0.2">
      <c r="A10" s="1">
        <f>A9</f>
        <v>1</v>
      </c>
      <c r="B10" s="1">
        <v>1</v>
      </c>
      <c r="C10" s="1" t="str">
        <f>"ELM-SSI"&amp;" "&amp;A10&amp;"."&amp;B10</f>
        <v>ELM-SSI 1.1</v>
      </c>
      <c r="D10" s="28" t="s">
        <v>769</v>
      </c>
      <c r="E10" s="2" t="s">
        <v>824</v>
      </c>
      <c r="F10" s="81"/>
      <c r="G10" s="40"/>
    </row>
    <row r="11" spans="1:7" ht="15" x14ac:dyDescent="0.2">
      <c r="A11" s="1">
        <f t="shared" ref="A11:A36" si="0">A10</f>
        <v>1</v>
      </c>
      <c r="B11" s="1">
        <v>2</v>
      </c>
      <c r="C11" s="1" t="str">
        <f t="shared" ref="C11:C36" si="1">"ELM-SSI"&amp;" "&amp;A11&amp;"."&amp;B11</f>
        <v>ELM-SSI 1.2</v>
      </c>
      <c r="D11" s="28" t="s">
        <v>770</v>
      </c>
      <c r="E11" s="2" t="s">
        <v>824</v>
      </c>
      <c r="F11" s="81"/>
      <c r="G11" s="40"/>
    </row>
    <row r="12" spans="1:7" ht="15" x14ac:dyDescent="0.2">
      <c r="A12" s="1">
        <f t="shared" si="0"/>
        <v>1</v>
      </c>
      <c r="B12" s="1">
        <v>3</v>
      </c>
      <c r="C12" s="1" t="str">
        <f t="shared" si="1"/>
        <v>ELM-SSI 1.3</v>
      </c>
      <c r="D12" s="28" t="s">
        <v>771</v>
      </c>
      <c r="E12" s="2" t="s">
        <v>824</v>
      </c>
      <c r="F12" s="81"/>
      <c r="G12" s="40"/>
    </row>
    <row r="13" spans="1:7" ht="15" x14ac:dyDescent="0.2">
      <c r="A13" s="1">
        <f t="shared" si="0"/>
        <v>1</v>
      </c>
      <c r="B13" s="1">
        <v>4</v>
      </c>
      <c r="C13" s="1" t="str">
        <f t="shared" si="1"/>
        <v>ELM-SSI 1.4</v>
      </c>
      <c r="D13" s="28" t="s">
        <v>772</v>
      </c>
      <c r="E13" s="2" t="s">
        <v>824</v>
      </c>
      <c r="F13" s="81"/>
      <c r="G13" s="40"/>
    </row>
    <row r="14" spans="1:7" ht="15" x14ac:dyDescent="0.2">
      <c r="A14" s="1">
        <f t="shared" si="0"/>
        <v>1</v>
      </c>
      <c r="B14" s="1">
        <v>5</v>
      </c>
      <c r="C14" s="1" t="str">
        <f t="shared" si="1"/>
        <v>ELM-SSI 1.5</v>
      </c>
      <c r="D14" s="28" t="s">
        <v>773</v>
      </c>
      <c r="E14" s="2" t="s">
        <v>824</v>
      </c>
      <c r="F14" s="81"/>
      <c r="G14" s="40"/>
    </row>
    <row r="15" spans="1:7" ht="15" x14ac:dyDescent="0.2">
      <c r="A15" s="1">
        <f t="shared" si="0"/>
        <v>1</v>
      </c>
      <c r="B15" s="1">
        <v>6</v>
      </c>
      <c r="C15" s="1" t="str">
        <f t="shared" si="1"/>
        <v>ELM-SSI 1.6</v>
      </c>
      <c r="D15" s="28" t="s">
        <v>756</v>
      </c>
      <c r="E15" s="2" t="s">
        <v>824</v>
      </c>
      <c r="F15" s="81"/>
      <c r="G15" s="40"/>
    </row>
    <row r="16" spans="1:7" ht="15" x14ac:dyDescent="0.2">
      <c r="A16" s="1">
        <f t="shared" si="0"/>
        <v>1</v>
      </c>
      <c r="B16" s="1">
        <v>7</v>
      </c>
      <c r="C16" s="1" t="str">
        <f t="shared" si="1"/>
        <v>ELM-SSI 1.7</v>
      </c>
      <c r="D16" s="28" t="s">
        <v>782</v>
      </c>
      <c r="E16" s="2" t="s">
        <v>824</v>
      </c>
      <c r="F16" s="81"/>
      <c r="G16" s="40"/>
    </row>
    <row r="17" spans="1:7" ht="15" x14ac:dyDescent="0.2">
      <c r="A17" s="1">
        <f t="shared" si="0"/>
        <v>1</v>
      </c>
      <c r="B17" s="1">
        <v>8</v>
      </c>
      <c r="C17" s="1" t="str">
        <f t="shared" si="1"/>
        <v>ELM-SSI 1.8</v>
      </c>
      <c r="D17" s="28" t="s">
        <v>781</v>
      </c>
      <c r="E17" s="2" t="s">
        <v>824</v>
      </c>
      <c r="F17" s="81"/>
      <c r="G17" s="40"/>
    </row>
    <row r="18" spans="1:7" ht="15" x14ac:dyDescent="0.2">
      <c r="A18" s="1">
        <f t="shared" si="0"/>
        <v>1</v>
      </c>
      <c r="B18" s="1">
        <v>9</v>
      </c>
      <c r="C18" s="1" t="str">
        <f t="shared" si="1"/>
        <v>ELM-SSI 1.9</v>
      </c>
      <c r="D18" s="28" t="s">
        <v>761</v>
      </c>
      <c r="E18" s="2" t="s">
        <v>824</v>
      </c>
      <c r="F18" s="81"/>
      <c r="G18" s="40"/>
    </row>
    <row r="19" spans="1:7" ht="15" x14ac:dyDescent="0.2">
      <c r="A19" s="1">
        <f t="shared" si="0"/>
        <v>1</v>
      </c>
      <c r="B19" s="1">
        <v>10</v>
      </c>
      <c r="C19" s="1" t="str">
        <f t="shared" si="1"/>
        <v>ELM-SSI 1.10</v>
      </c>
      <c r="D19" s="28" t="s">
        <v>774</v>
      </c>
      <c r="E19" s="2" t="s">
        <v>824</v>
      </c>
      <c r="F19" s="81"/>
      <c r="G19" s="40"/>
    </row>
    <row r="20" spans="1:7" ht="15" x14ac:dyDescent="0.2">
      <c r="A20" s="1">
        <f t="shared" si="0"/>
        <v>1</v>
      </c>
      <c r="B20" s="1">
        <v>11</v>
      </c>
      <c r="C20" s="1" t="str">
        <f t="shared" si="1"/>
        <v>ELM-SSI 1.11</v>
      </c>
      <c r="D20" s="28" t="s">
        <v>776</v>
      </c>
      <c r="E20" s="2" t="s">
        <v>824</v>
      </c>
      <c r="F20" s="81"/>
      <c r="G20" s="40"/>
    </row>
    <row r="21" spans="1:7" ht="15" x14ac:dyDescent="0.2">
      <c r="A21" s="1">
        <f t="shared" si="0"/>
        <v>1</v>
      </c>
      <c r="B21" s="1">
        <v>12</v>
      </c>
      <c r="C21" s="1" t="str">
        <f t="shared" si="1"/>
        <v>ELM-SSI 1.12</v>
      </c>
      <c r="D21" s="28" t="s">
        <v>775</v>
      </c>
      <c r="E21" s="2" t="s">
        <v>824</v>
      </c>
      <c r="F21" s="81"/>
      <c r="G21" s="40"/>
    </row>
    <row r="22" spans="1:7" ht="15" x14ac:dyDescent="0.2">
      <c r="A22" s="1">
        <f t="shared" si="0"/>
        <v>1</v>
      </c>
      <c r="B22" s="1">
        <v>13</v>
      </c>
      <c r="C22" s="1" t="str">
        <f t="shared" si="1"/>
        <v>ELM-SSI 1.13</v>
      </c>
      <c r="D22" s="28" t="s">
        <v>762</v>
      </c>
      <c r="E22" s="2" t="s">
        <v>824</v>
      </c>
      <c r="F22" s="81"/>
      <c r="G22" s="40"/>
    </row>
    <row r="23" spans="1:7" ht="15" x14ac:dyDescent="0.2">
      <c r="A23" s="1">
        <f t="shared" si="0"/>
        <v>1</v>
      </c>
      <c r="B23" s="1">
        <v>14</v>
      </c>
      <c r="C23" s="1" t="str">
        <f t="shared" si="1"/>
        <v>ELM-SSI 1.14</v>
      </c>
      <c r="D23" s="28" t="s">
        <v>759</v>
      </c>
      <c r="E23" s="2" t="s">
        <v>824</v>
      </c>
      <c r="F23" s="81"/>
      <c r="G23" s="40"/>
    </row>
    <row r="24" spans="1:7" ht="15" x14ac:dyDescent="0.2">
      <c r="A24" s="1">
        <f t="shared" si="0"/>
        <v>1</v>
      </c>
      <c r="B24" s="1">
        <v>15</v>
      </c>
      <c r="C24" s="1" t="str">
        <f t="shared" si="1"/>
        <v>ELM-SSI 1.15</v>
      </c>
      <c r="D24" s="28" t="s">
        <v>764</v>
      </c>
      <c r="E24" s="2" t="s">
        <v>824</v>
      </c>
      <c r="F24" s="81"/>
      <c r="G24" s="40"/>
    </row>
    <row r="25" spans="1:7" ht="15" x14ac:dyDescent="0.2">
      <c r="A25" s="1">
        <f t="shared" si="0"/>
        <v>1</v>
      </c>
      <c r="B25" s="1">
        <v>16</v>
      </c>
      <c r="C25" s="1" t="str">
        <f t="shared" si="1"/>
        <v>ELM-SSI 1.16</v>
      </c>
      <c r="D25" s="28" t="s">
        <v>760</v>
      </c>
      <c r="E25" s="2" t="s">
        <v>824</v>
      </c>
      <c r="F25" s="81"/>
      <c r="G25" s="40"/>
    </row>
    <row r="26" spans="1:7" ht="15" x14ac:dyDescent="0.2">
      <c r="A26" s="1">
        <f t="shared" si="0"/>
        <v>1</v>
      </c>
      <c r="B26" s="1">
        <v>18</v>
      </c>
      <c r="C26" s="1" t="str">
        <f t="shared" si="1"/>
        <v>ELM-SSI 1.18</v>
      </c>
      <c r="D26" s="28" t="s">
        <v>777</v>
      </c>
      <c r="E26" s="2" t="s">
        <v>824</v>
      </c>
      <c r="F26" s="69"/>
      <c r="G26" s="40"/>
    </row>
    <row r="27" spans="1:7" ht="15" x14ac:dyDescent="0.2">
      <c r="A27" s="1">
        <f t="shared" si="0"/>
        <v>1</v>
      </c>
      <c r="B27" s="1">
        <v>19</v>
      </c>
      <c r="C27" s="1" t="str">
        <f t="shared" si="1"/>
        <v>ELM-SSI 1.19</v>
      </c>
      <c r="D27" s="28" t="s">
        <v>778</v>
      </c>
      <c r="E27" s="2" t="s">
        <v>824</v>
      </c>
      <c r="F27" s="69"/>
      <c r="G27" s="40"/>
    </row>
    <row r="28" spans="1:7" ht="15" x14ac:dyDescent="0.2">
      <c r="A28" s="1">
        <f t="shared" si="0"/>
        <v>1</v>
      </c>
      <c r="B28" s="1">
        <v>20</v>
      </c>
      <c r="C28" s="1" t="str">
        <f t="shared" si="1"/>
        <v>ELM-SSI 1.20</v>
      </c>
      <c r="D28" s="28" t="s">
        <v>758</v>
      </c>
      <c r="E28" s="2" t="s">
        <v>824</v>
      </c>
      <c r="F28" s="69"/>
      <c r="G28" s="40"/>
    </row>
    <row r="29" spans="1:7" ht="15" x14ac:dyDescent="0.2">
      <c r="A29" s="1">
        <f t="shared" si="0"/>
        <v>1</v>
      </c>
      <c r="B29" s="1">
        <v>21</v>
      </c>
      <c r="C29" s="1" t="str">
        <f t="shared" si="1"/>
        <v>ELM-SSI 1.21</v>
      </c>
      <c r="D29" s="28" t="s">
        <v>765</v>
      </c>
      <c r="E29" s="2" t="s">
        <v>824</v>
      </c>
      <c r="F29" s="69"/>
      <c r="G29" s="40"/>
    </row>
    <row r="30" spans="1:7" ht="15" x14ac:dyDescent="0.2">
      <c r="A30" s="1">
        <f t="shared" si="0"/>
        <v>1</v>
      </c>
      <c r="B30" s="1">
        <v>22</v>
      </c>
      <c r="C30" s="1" t="str">
        <f t="shared" si="1"/>
        <v>ELM-SSI 1.22</v>
      </c>
      <c r="D30" s="28" t="s">
        <v>768</v>
      </c>
      <c r="E30" s="2" t="s">
        <v>824</v>
      </c>
      <c r="F30" s="69"/>
      <c r="G30" s="40"/>
    </row>
    <row r="31" spans="1:7" ht="15" x14ac:dyDescent="0.2">
      <c r="A31" s="1">
        <f t="shared" si="0"/>
        <v>1</v>
      </c>
      <c r="B31" s="1">
        <v>23</v>
      </c>
      <c r="C31" s="1" t="str">
        <f t="shared" si="1"/>
        <v>ELM-SSI 1.23</v>
      </c>
      <c r="D31" s="29" t="s">
        <v>763</v>
      </c>
      <c r="E31" s="2" t="s">
        <v>824</v>
      </c>
      <c r="F31" s="70"/>
      <c r="G31" s="66"/>
    </row>
    <row r="32" spans="1:7" ht="15" x14ac:dyDescent="0.2">
      <c r="A32" s="1">
        <f t="shared" si="0"/>
        <v>1</v>
      </c>
      <c r="B32" s="1">
        <v>24</v>
      </c>
      <c r="C32" s="1" t="str">
        <f t="shared" si="1"/>
        <v>ELM-SSI 1.24</v>
      </c>
      <c r="D32" s="29" t="s">
        <v>783</v>
      </c>
      <c r="E32" s="2" t="s">
        <v>824</v>
      </c>
      <c r="F32" s="70"/>
      <c r="G32" s="66"/>
    </row>
    <row r="33" spans="1:7" ht="15" x14ac:dyDescent="0.2">
      <c r="A33" s="1">
        <f t="shared" si="0"/>
        <v>1</v>
      </c>
      <c r="B33" s="1">
        <v>25</v>
      </c>
      <c r="C33" s="1" t="str">
        <f t="shared" si="1"/>
        <v>ELM-SSI 1.25</v>
      </c>
      <c r="D33" s="29" t="s">
        <v>784</v>
      </c>
      <c r="E33" s="2" t="s">
        <v>824</v>
      </c>
      <c r="F33" s="70"/>
      <c r="G33" s="66"/>
    </row>
    <row r="34" spans="1:7" ht="15" x14ac:dyDescent="0.2">
      <c r="A34" s="1">
        <f t="shared" si="0"/>
        <v>1</v>
      </c>
      <c r="B34" s="1">
        <v>26</v>
      </c>
      <c r="C34" s="1" t="str">
        <f t="shared" si="1"/>
        <v>ELM-SSI 1.26</v>
      </c>
      <c r="D34" s="29" t="s">
        <v>767</v>
      </c>
      <c r="E34" s="2" t="s">
        <v>824</v>
      </c>
      <c r="F34" s="70"/>
      <c r="G34" s="66"/>
    </row>
    <row r="35" spans="1:7" ht="15" x14ac:dyDescent="0.2">
      <c r="A35" s="1">
        <f t="shared" si="0"/>
        <v>1</v>
      </c>
      <c r="B35" s="1">
        <v>27</v>
      </c>
      <c r="C35" s="1" t="str">
        <f t="shared" si="1"/>
        <v>ELM-SSI 1.27</v>
      </c>
      <c r="D35" s="29" t="s">
        <v>779</v>
      </c>
      <c r="E35" s="2" t="s">
        <v>824</v>
      </c>
      <c r="F35" s="70"/>
      <c r="G35" s="66"/>
    </row>
    <row r="36" spans="1:7" ht="15" x14ac:dyDescent="0.2">
      <c r="A36" s="1">
        <f t="shared" si="0"/>
        <v>1</v>
      </c>
      <c r="B36" s="1">
        <v>28</v>
      </c>
      <c r="C36" s="1" t="str">
        <f t="shared" si="1"/>
        <v>ELM-SSI 1.28</v>
      </c>
      <c r="D36" s="29" t="s">
        <v>780</v>
      </c>
      <c r="E36" s="2" t="s">
        <v>824</v>
      </c>
      <c r="F36" s="70"/>
      <c r="G36" s="66"/>
    </row>
    <row r="38" spans="1:7" x14ac:dyDescent="0.2">
      <c r="D38" s="30"/>
    </row>
  </sheetData>
  <mergeCells count="4">
    <mergeCell ref="A2:G2"/>
    <mergeCell ref="A4:G4"/>
    <mergeCell ref="A6:G6"/>
    <mergeCell ref="F3:G3"/>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Status xmlns="http://schemas.microsoft.com/sharepoint/v3/fields">Non commencé</_Statu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1ABFC1F6BFF64994B0735A0B75B874" ma:contentTypeVersion="2" ma:contentTypeDescription="Crée un document." ma:contentTypeScope="" ma:versionID="cb070e1c0c29d4117cd73fd547493104">
  <xsd:schema xmlns:xsd="http://www.w3.org/2001/XMLSchema" xmlns:xs="http://www.w3.org/2001/XMLSchema" xmlns:p="http://schemas.microsoft.com/office/2006/metadata/properties" xmlns:ns2="http://schemas.microsoft.com/sharepoint/v3/fields" xmlns:ns3="953b1daa-ab0b-45d2-9af0-c361096fee58" targetNamespace="http://schemas.microsoft.com/office/2006/metadata/properties" ma:root="true" ma:fieldsID="b13efb0e5e5f3ae4f93452b6a25b1aa5" ns2:_="" ns3:_="">
    <xsd:import namespace="http://schemas.microsoft.com/sharepoint/v3/fields"/>
    <xsd:import namespace="953b1daa-ab0b-45d2-9af0-c361096fee58"/>
    <xsd:element name="properties">
      <xsd:complexType>
        <xsd:sequence>
          <xsd:element name="documentManagement">
            <xsd:complexType>
              <xsd:all>
                <xsd:element ref="ns2:_Status"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8" nillable="true" ma:displayName="État" ma:default="Non commencé" ma:internalName="_Status">
      <xsd:simpleType>
        <xsd:union memberTypes="dms:Text">
          <xsd:simpleType>
            <xsd:restriction base="dms:Choice">
              <xsd:enumeration value="Non commencé"/>
              <xsd:enumeration value="Brouillon"/>
              <xsd:enumeration value="Révisé"/>
              <xsd:enumeration value="Planifié"/>
              <xsd:enumeration value="Publié"/>
              <xsd:enumeration value="Final"/>
              <xsd:enumeration value="Date d'expiration"/>
            </xsd:restriction>
          </xsd:simpleType>
        </xsd:union>
      </xsd:simpleType>
    </xsd:element>
  </xsd:schema>
  <xsd:schema xmlns:xsd="http://www.w3.org/2001/XMLSchema" xmlns:xs="http://www.w3.org/2001/XMLSchema" xmlns:dms="http://schemas.microsoft.com/office/2006/documentManagement/types" xmlns:pc="http://schemas.microsoft.com/office/infopath/2007/PartnerControls" targetNamespace="953b1daa-ab0b-45d2-9af0-c361096fee58"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ma:index="9" ma:displayName="Commentaire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État"/>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256EC6-13F4-48F0-B4C9-1F1ED3C0FE0B}">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953b1daa-ab0b-45d2-9af0-c361096fee58"/>
    <ds:schemaRef ds:uri="http://schemas.microsoft.com/sharepoint/v3/fields"/>
    <ds:schemaRef ds:uri="http://www.w3.org/XML/1998/namespace"/>
    <ds:schemaRef ds:uri="http://purl.org/dc/dcmitype/"/>
  </ds:schemaRefs>
</ds:datastoreItem>
</file>

<file path=customXml/itemProps2.xml><?xml version="1.0" encoding="utf-8"?>
<ds:datastoreItem xmlns:ds="http://schemas.openxmlformats.org/officeDocument/2006/customXml" ds:itemID="{F62D3CAA-CEA8-48D1-A00D-BF761CAF3F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953b1daa-ab0b-45d2-9af0-c361096fee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EBF3281-167C-4631-896E-9DED22E5ABE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 Fourniture Lot 1</vt:lpstr>
      <vt:lpstr>BPU Prestation Lot 1</vt:lpstr>
      <vt:lpstr>BPU Maintenance SSI Lot 1</vt:lpstr>
    </vt:vector>
  </TitlesOfParts>
  <Company>ministere de la defense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lucas.bonnet@crous-strasbourg.fr</dc:creator>
  <cp:lastModifiedBy>Lucas BONNET</cp:lastModifiedBy>
  <cp:revision/>
  <cp:lastPrinted>2025-11-04T11:47:42Z</cp:lastPrinted>
  <dcterms:created xsi:type="dcterms:W3CDTF">2000-11-16T08:36:25Z</dcterms:created>
  <dcterms:modified xsi:type="dcterms:W3CDTF">2025-12-11T09:44:51Z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Status">
    <vt:lpwstr>Non commencé</vt:lpwstr>
  </property>
  <property fmtid="{D5CDD505-2E9C-101B-9397-08002B2CF9AE}" pid="3" name="ContentTypeId">
    <vt:lpwstr>0x010100791ABFC1F6BFF64994B0735A0B75B874</vt:lpwstr>
  </property>
</Properties>
</file>